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연구개발비 초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0" fontId="2" fillId="0" borderId="1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교육 영상 시연용 가상 자료 — 실제 공고·기관·회사가 아닙니다</t>
        </is>
      </c>
    </row>
    <row r="3">
      <c r="A3" t="inlineStr">
        <is>
          <t>대현테크 연구소(가명) — 정부 과제 연구개발비 초안 (단위: 백만 원)</t>
        </is>
      </c>
    </row>
    <row r="4">
      <c r="A4" t="inlineStr">
        <is>
          <t>초안 시트의 합계·비율 칸은 엑셀 수식입니다. 기관부담 비율을 공고문 기준과 대조해 보세요.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2" t="inlineStr">
        <is>
          <t>비목</t>
        </is>
      </c>
      <c r="B1" s="2" t="inlineStr">
        <is>
          <t>세목</t>
        </is>
      </c>
      <c r="C1" s="2" t="inlineStr">
        <is>
          <t>1년차 정부</t>
        </is>
      </c>
      <c r="D1" s="2" t="inlineStr">
        <is>
          <t>1년차 현금</t>
        </is>
      </c>
      <c r="E1" s="2" t="inlineStr">
        <is>
          <t>1년차 현물</t>
        </is>
      </c>
      <c r="F1" s="2" t="inlineStr">
        <is>
          <t>2년차 정부</t>
        </is>
      </c>
      <c r="G1" s="2" t="inlineStr">
        <is>
          <t>2년차 현금</t>
        </is>
      </c>
      <c r="H1" s="2" t="inlineStr">
        <is>
          <t>2년차 현물</t>
        </is>
      </c>
      <c r="I1" s="2" t="inlineStr">
        <is>
          <t>합계</t>
        </is>
      </c>
    </row>
    <row r="2">
      <c r="A2" s="3" t="inlineStr">
        <is>
          <t>인건비</t>
        </is>
      </c>
      <c r="B2" s="3" t="inlineStr">
        <is>
          <t>참여 연구원 인건비(기존 인력)</t>
        </is>
      </c>
      <c r="C2" s="3" t="n">
        <v>0</v>
      </c>
      <c r="D2" s="3" t="n">
        <v>0</v>
      </c>
      <c r="E2" s="3" t="n">
        <v>100</v>
      </c>
      <c r="F2" s="3" t="n">
        <v>0</v>
      </c>
      <c r="G2" s="3" t="n">
        <v>0</v>
      </c>
      <c r="H2" s="3" t="n">
        <v>100</v>
      </c>
      <c r="I2" s="3">
        <f>SUM(C2:H2)</f>
        <v/>
      </c>
    </row>
    <row r="3">
      <c r="A3" s="3" t="inlineStr">
        <is>
          <t>인건비</t>
        </is>
      </c>
      <c r="B3" s="3" t="inlineStr">
        <is>
          <t>신규 채용 연구원 1명</t>
        </is>
      </c>
      <c r="C3" s="3" t="n">
        <v>40</v>
      </c>
      <c r="D3" s="3" t="n">
        <v>0</v>
      </c>
      <c r="E3" s="3" t="n">
        <v>0</v>
      </c>
      <c r="F3" s="3" t="n">
        <v>40</v>
      </c>
      <c r="G3" s="3" t="n">
        <v>0</v>
      </c>
      <c r="H3" s="3" t="n">
        <v>0</v>
      </c>
      <c r="I3" s="3">
        <f>SUM(C3:H3)</f>
        <v/>
      </c>
    </row>
    <row r="4">
      <c r="A4" s="3" t="inlineStr">
        <is>
          <t>연구재료비</t>
        </is>
      </c>
      <c r="B4" s="3" t="inlineStr">
        <is>
          <t>알루미늄 소재·시제품 금형</t>
        </is>
      </c>
      <c r="C4" s="3" t="n">
        <v>60</v>
      </c>
      <c r="D4" s="3" t="n">
        <v>10</v>
      </c>
      <c r="E4" s="3" t="n">
        <v>0</v>
      </c>
      <c r="F4" s="3" t="n">
        <v>40</v>
      </c>
      <c r="G4" s="3" t="n">
        <v>20</v>
      </c>
      <c r="H4" s="3" t="n">
        <v>0</v>
      </c>
      <c r="I4" s="3">
        <f>SUM(C4:H4)</f>
        <v/>
      </c>
    </row>
    <row r="5">
      <c r="A5" s="3" t="inlineStr">
        <is>
          <t>연구시설·장비비</t>
        </is>
      </c>
      <c r="B5" s="3" t="inlineStr">
        <is>
          <t>피로시험용 지그 제작</t>
        </is>
      </c>
      <c r="C5" s="3" t="n">
        <v>20</v>
      </c>
      <c r="D5" s="3" t="n">
        <v>10</v>
      </c>
      <c r="E5" s="3" t="n">
        <v>0</v>
      </c>
      <c r="F5" s="3" t="n">
        <v>0</v>
      </c>
      <c r="G5" s="3" t="n">
        <v>0</v>
      </c>
      <c r="H5" s="3" t="n">
        <v>0</v>
      </c>
      <c r="I5" s="3">
        <f>SUM(C5:H5)</f>
        <v/>
      </c>
    </row>
    <row r="6">
      <c r="A6" s="3" t="inlineStr">
        <is>
          <t>시험·분석비</t>
        </is>
      </c>
      <c r="B6" s="3" t="inlineStr">
        <is>
          <t>공인시험기관 성능 시험</t>
        </is>
      </c>
      <c r="C6" s="3" t="n">
        <v>30</v>
      </c>
      <c r="D6" s="3" t="n">
        <v>0</v>
      </c>
      <c r="E6" s="3" t="n">
        <v>0</v>
      </c>
      <c r="F6" s="3" t="n">
        <v>70</v>
      </c>
      <c r="G6" s="3" t="n">
        <v>0</v>
      </c>
      <c r="H6" s="3" t="n">
        <v>0</v>
      </c>
      <c r="I6" s="3">
        <f>SUM(C6:H6)</f>
        <v/>
      </c>
    </row>
    <row r="7">
      <c r="A7" s="3" t="inlineStr">
        <is>
          <t>위탁연구개발비</t>
        </is>
      </c>
      <c r="B7" s="3" t="inlineStr">
        <is>
          <t>동해대학교 재료공학과(가상) 위탁</t>
        </is>
      </c>
      <c r="C7" s="3" t="n">
        <v>40</v>
      </c>
      <c r="D7" s="3" t="n">
        <v>0</v>
      </c>
      <c r="E7" s="3" t="n">
        <v>0</v>
      </c>
      <c r="F7" s="3" t="n">
        <v>40</v>
      </c>
      <c r="G7" s="3" t="n">
        <v>0</v>
      </c>
      <c r="H7" s="3" t="n">
        <v>0</v>
      </c>
      <c r="I7" s="3">
        <f>SUM(C7:H7)</f>
        <v/>
      </c>
    </row>
    <row r="8">
      <c r="A8" s="3" t="inlineStr">
        <is>
          <t>연구활동비</t>
        </is>
      </c>
      <c r="B8" s="3" t="inlineStr">
        <is>
          <t>기술 정보·회의·출장</t>
        </is>
      </c>
      <c r="C8" s="3" t="n">
        <v>10</v>
      </c>
      <c r="D8" s="3" t="n">
        <v>0</v>
      </c>
      <c r="E8" s="3" t="n">
        <v>0</v>
      </c>
      <c r="F8" s="3" t="n">
        <v>10</v>
      </c>
      <c r="G8" s="3" t="n">
        <v>0</v>
      </c>
      <c r="H8" s="3" t="n">
        <v>0</v>
      </c>
      <c r="I8" s="3">
        <f>SUM(C8:H8)</f>
        <v/>
      </c>
    </row>
    <row r="9">
      <c r="A9" s="4" t="inlineStr">
        <is>
          <t>합계</t>
        </is>
      </c>
      <c r="B9" s="4" t="inlineStr"/>
      <c r="C9" s="4">
        <f>SUM(C2:C8)</f>
        <v/>
      </c>
      <c r="D9" s="4">
        <f>SUM(D2:D8)</f>
        <v/>
      </c>
      <c r="E9" s="4">
        <f>SUM(E2:E8)</f>
        <v/>
      </c>
      <c r="F9" s="4">
        <f>SUM(F2:F8)</f>
        <v/>
      </c>
      <c r="G9" s="4">
        <f>SUM(G2:G8)</f>
        <v/>
      </c>
      <c r="H9" s="4">
        <f>SUM(H2:H8)</f>
        <v/>
      </c>
      <c r="I9" s="4">
        <f>SUM(I2:I8)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inlineStr">
        <is>
          <t>정부지원연구개발비</t>
        </is>
      </c>
      <c r="B11" s="5">
        <f>C9+F9</f>
        <v/>
      </c>
      <c r="C11" s="5" t="n"/>
      <c r="D11" s="5" t="n"/>
      <c r="E11" s="5" t="n"/>
      <c r="F11" s="5" t="n"/>
      <c r="G11" s="5" t="n"/>
      <c r="H11" s="5" t="n"/>
      <c r="I11" s="5" t="n"/>
    </row>
    <row r="12">
      <c r="A12" s="5" t="inlineStr">
        <is>
          <t>기관부담 현금</t>
        </is>
      </c>
      <c r="B12" s="5">
        <f>D9+G9</f>
        <v/>
      </c>
      <c r="C12" s="5" t="n"/>
      <c r="D12" s="5" t="n"/>
      <c r="E12" s="5" t="n"/>
      <c r="F12" s="5" t="n"/>
      <c r="G12" s="5" t="n"/>
      <c r="H12" s="5" t="n"/>
      <c r="I12" s="5" t="n"/>
    </row>
    <row r="13">
      <c r="A13" s="5" t="inlineStr">
        <is>
          <t>기관부담 현물</t>
        </is>
      </c>
      <c r="B13" s="5">
        <f>E9+H9</f>
        <v/>
      </c>
      <c r="C13" s="5" t="n"/>
      <c r="D13" s="5" t="n"/>
      <c r="E13" s="5" t="n"/>
      <c r="F13" s="5" t="n"/>
      <c r="G13" s="5" t="n"/>
      <c r="H13" s="5" t="n"/>
      <c r="I13" s="5" t="n"/>
    </row>
    <row r="14">
      <c r="A14" s="5" t="inlineStr">
        <is>
          <t>기관부담 합계</t>
        </is>
      </c>
      <c r="B14" s="5">
        <f>B12+B13</f>
        <v/>
      </c>
      <c r="C14" s="5" t="n"/>
      <c r="D14" s="5" t="n"/>
      <c r="E14" s="5" t="n"/>
      <c r="F14" s="5" t="n"/>
      <c r="G14" s="5" t="n"/>
      <c r="H14" s="5" t="n"/>
      <c r="I14" s="5" t="n"/>
    </row>
    <row r="15">
      <c r="A15" s="5" t="inlineStr">
        <is>
          <t>총 연구개발비</t>
        </is>
      </c>
      <c r="B15" s="5">
        <f>B11+B14</f>
        <v/>
      </c>
      <c r="C15" s="5" t="n"/>
      <c r="D15" s="5" t="n"/>
      <c r="E15" s="5" t="n"/>
      <c r="F15" s="5" t="n"/>
      <c r="G15" s="5" t="n"/>
      <c r="H15" s="5" t="n"/>
      <c r="I15" s="5" t="n"/>
    </row>
    <row r="16">
      <c r="A16" s="5" t="inlineStr">
        <is>
          <t>기관부담 비율</t>
        </is>
      </c>
      <c r="B16" s="6">
        <f>B14/B15</f>
        <v/>
      </c>
      <c r="C16" s="5" t="n"/>
      <c r="D16" s="5" t="n"/>
      <c r="E16" s="5" t="n"/>
      <c r="F16" s="5" t="n"/>
      <c r="G16" s="5" t="n"/>
      <c r="H16" s="5" t="n"/>
      <c r="I16" s="5" t="n"/>
    </row>
    <row r="17">
      <c r="A17" s="5" t="inlineStr">
        <is>
          <t>현금 비율(기관부담 중)</t>
        </is>
      </c>
      <c r="B17" s="6">
        <f>B12/B14</f>
        <v/>
      </c>
      <c r="C17" s="5" t="n"/>
      <c r="D17" s="5" t="n"/>
      <c r="E17" s="5" t="n"/>
      <c r="F17" s="5" t="n"/>
      <c r="G17" s="5" t="n"/>
      <c r="H17" s="5" t="n"/>
      <c r="I17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2026-11-02T14:17:50Z</dcterms:created>
  <dcterms:modified xmlns:dcterms="http://purl.org/dc/terms/" xmlns:xsi="http://www.w3.org/2001/XMLSchema-instance" xsi:type="dcterms:W3CDTF">2026-11-02T14:17:50Z</dcterms:modified>
</cp:coreProperties>
</file>