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입력" sheetId="2" state="visible" r:id="rId2"/>
    <sheet xmlns:r="http://schemas.openxmlformats.org/officeDocument/2006/relationships" name="지수정리" sheetId="3" state="visible" r:id="rId3"/>
    <sheet xmlns:r="http://schemas.openxmlformats.org/officeDocument/2006/relationships" name="물량정리" sheetId="4" state="visible" r:id="rId4"/>
    <sheet xmlns:r="http://schemas.openxmlformats.org/officeDocument/2006/relationships" name="월평균" sheetId="5" state="visible" r:id="rId5"/>
    <sheet xmlns:r="http://schemas.openxmlformats.org/officeDocument/2006/relationships" name="분기비교" sheetId="6" state="visible" r:id="rId6"/>
    <sheet xmlns:r="http://schemas.openxmlformats.org/officeDocument/2006/relationships" name="합계" sheetId="7" state="visible" r:id="rId7"/>
    <sheet xmlns:r="http://schemas.openxmlformats.org/officeDocument/2006/relationships" name="물량시험" sheetId="8" state="visible" r:id="rId8"/>
    <sheet xmlns:r="http://schemas.openxmlformats.org/officeDocument/2006/relationships" name="조건표" sheetId="9" state="visible" r:id="rId9"/>
  </sheets>
  <definedNames>
    <definedName name="_xlnm._FilterDatabase" localSheetId="0" hidden="1">'안내'!$A$3:$B$7</definedName>
    <definedName name="_xlnm.Print_Titles" localSheetId="0">'안내'!$1:$3</definedName>
    <definedName name="_xlnm._FilterDatabase" localSheetId="1" hidden="1">'입력'!$A$3:$C$13</definedName>
    <definedName name="_xlnm.Print_Titles" localSheetId="1">'입력'!$1:$3</definedName>
    <definedName name="_xlnm._FilterDatabase" localSheetId="2" hidden="1">'지수정리'!$A$3:$D$363</definedName>
    <definedName name="_xlnm.Print_Titles" localSheetId="2">'지수정리'!$1:$3</definedName>
    <definedName name="_xlnm._FilterDatabase" localSheetId="3" hidden="1">'물량정리'!$A$3:$F$243</definedName>
    <definedName name="_xlnm.Print_Titles" localSheetId="3">'물량정리'!$1:$3</definedName>
    <definedName name="_xlnm._FilterDatabase" localSheetId="4" hidden="1">'월평균'!$A$3:$C$15</definedName>
    <definedName name="_xlnm.Print_Titles" localSheetId="4">'월평균'!$1:$3</definedName>
    <definedName name="_xlnm._FilterDatabase" localSheetId="5" hidden="1">'분기비교'!$A$3:$J$7</definedName>
    <definedName name="_xlnm.Print_Titles" localSheetId="5">'분기비교'!$1:$3</definedName>
    <definedName name="_xlnm._FilterDatabase" localSheetId="6" hidden="1">'합계'!$A$3:$C$9</definedName>
    <definedName name="_xlnm.Print_Titles" localSheetId="6">'합계'!$1:$3</definedName>
    <definedName name="_xlnm._FilterDatabase" localSheetId="7" hidden="1">'물량시험'!$A$3:$C$9</definedName>
    <definedName name="_xlnm.Print_Titles" localSheetId="7">'물량시험'!$1:$3</definedName>
    <definedName name="_xlnm._FilterDatabase" localSheetId="8" hidden="1">'조건표'!$A$3:$C$12</definedName>
    <definedName name="_xlnm.Print_Titles" localSheetId="8">'조건표'!$1:$3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9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</ns0:cols>
  <ns0:sheetData>
    <ns0:row r="1" ht="30" customHeight="1">
      <ns0:c r="A1" s="1" t="inlineStr">
        <ns0:is>
          <ns0:t>교육 영상 시연용 가상 자료</ns0:t>
        </ns0:is>
      </ns0:c>
      <ns0:c r="B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</ns0:row>
    <ns0:row r="3" ht="30" customHeight="1">
      <ns0:c r="A3" s="2" t="inlineStr">
        <ns0:is>
          <ns0:t>항목</ns0:t>
        </ns0:is>
      </ns0:c>
      <ns0:c r="B3" s="2" t="inlineStr">
        <ns0:is>
          <ns0:t>설명</ns0:t>
        </ns0:is>
      </ns0:c>
    </ns0:row>
    <ns0:row r="4" ht="26" customHeight="1">
      <ns0:c r="A4" s="3" t="inlineStr">
        <ns0:is>
          <ns0:t>역할</ns0:t>
        </ns0:is>
      </ns0:c>
      <ns0:c r="B4" s="3" t="inlineStr">
        <ns0:is>
          <ns0:t>검토 완성 예시 / 합의 전</ns0:t>
        </ns0:is>
      </ns0:c>
    </ns0:row>
    <ns0:row r="5" ht="26" customHeight="1">
      <ns0:c r="A5" s="3" t="inlineStr">
        <ns0:is>
          <ns0:t>단가 기준</ns0:t>
        </ns0:is>
      </ns0:c>
      <ns0:c r="B5" s="3" t="inlineStr">
        <ns0:is>
          <ns0:t>원/개 · 부가세 별도 · 운송비 포함 · 원 단위 반올림</ns0:t>
        </ns0:is>
      </ns0:c>
    </ns0:row>
    <ns0:row r="6" ht="26" customHeight="1">
      <ns0:c r="A6" s="3" t="inlineStr">
        <ns0:is>
          <ns0:t>제외</ns0:t>
        </ns0:is>
      </ns0:c>
      <ns0:c r="B6" s="3" t="inlineStr">
        <ns0:is>
          <ns0:t>물량 미달 정산, 추가 재고·품질·중단 손실은 미포함</ns0:t>
        </ns0:is>
      </ns0:c>
    </ns0:row>
    <ns0:row r="7" ht="26" customHeight="1">
      <ns0:c r="A7" s="3" t="inlineStr">
        <ns0:is>
          <ns0:t>참고</ns0:t>
        </ns0:is>
      </ns0:c>
      <ns0:c r="B7" s="3" t="inlineStr">
        <ns0:is>
          <ns0:t>입력 변경 후 엑셀에서 다시 계산한다. 잠정 캐시도 포함.</ns0:t>
        </ns0:is>
      </ns0:c>
    </ns0:row>
  </ns0:sheetData>
  <ns0:autoFilter ref="A3:B7"/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3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</ns0:row>
    <ns0:row r="3" ht="30" customHeight="1">
      <ns0:c r="A3" s="2" t="inlineStr">
        <ns0:is>
          <ns0:t>항목</ns0:t>
        </ns0:is>
      </ns0:c>
      <ns0:c r="B3" s="2" t="inlineStr">
        <ns0:is>
          <ns0:t>값</ns0:t>
        </ns0:is>
      </ns0:c>
      <ns0:c r="C3" s="2" t="inlineStr">
        <ns0:is>
          <ns0:t>근거</ns0:t>
        </ns0:is>
      </ns0:c>
    </ns0:row>
    <ns0:row r="4" ht="26" customHeight="1">
      <ns0:c r="A4" s="3" t="inlineStr">
        <ns0:is>
          <ns0:t>기준단가</ns0:t>
        </ns0:is>
      </ns0:c>
      <ns0:c r="B4" s="4" t="n">
        <ns0:v>1000</ns0:v>
      </ns0:c>
      <ns0:c r="C4" s="3" t="inlineStr">
        <ns0:is>
          <ns0:t>물량계획 기준</ns0:t>
        </ns0:is>
      </ns0:c>
    </ns0:row>
    <ns0:row r="5" ht="26" customHeight="1">
      <ns0:c r="A5" s="3" t="inlineStr">
        <ns0:is>
          <ns0:t>원료 몫</ns0:t>
        </ns0:is>
      </ns0:c>
      <ns0:c r="B5" s="5" t="n">
        <ns0:v>0.4</ns0:v>
      </ns0:c>
      <ns0:c r="C5" s="3" t="inlineStr">
        <ns0:is>
          <ns0:t>내부 메모, 공급처 확인 필요</ns0:t>
        </ns0:is>
      </ns0:c>
    </ns0:row>
    <ns0:row r="6" ht="26" customHeight="1">
      <ns0:c r="A6" s="3" t="inlineStr">
        <ns0:is>
          <ns0:t>기준지수</ns0:t>
        </ns0:is>
      </ns0:c>
      <ns0:c r="B6" s="4" t="n">
        <ns0:v>100</ns0:v>
      </ns0:c>
      <ns0:c r="C6" s="3" t="inlineStr">
        <ns0:is>
          <ns0:t>2026년 10월 모의 평균</ns0:t>
        </ns0:is>
      </ns0:c>
    </ns0:row>
    <ns0:row r="7" ht="26" customHeight="1">
      <ns0:c r="A7" s="3" t="inlineStr">
        <ns0:is>
          <ns0:t>가격상한</ns0:t>
        </ns0:is>
      </ns0:c>
      <ns0:c r="B7" s="5" t="n">
        <ns0:v>0.05</ns0:v>
      </ns0:c>
      <ns0:c r="C7" s="3" t="inlineStr">
        <ns0:is>
          <ns0:t>기준단가 대비 / 내부 목표</ns0:t>
        </ns0:is>
      </ns0:c>
    </ns0:row>
    <ns0:row r="8" ht="26" customHeight="1">
      <ns0:c r="A8" s="3" t="inlineStr">
        <ns0:is>
          <ns0:t>가격하한</ns0:t>
        </ns0:is>
      </ns0:c>
      <ns0:c r="B8" s="5" t="n">
        <ns0:v>-0.05</ns0:v>
      </ns0:c>
      <ns0:c r="C8" s="3" t="inlineStr">
        <ns0:is>
          <ns0:t>기준단가 대비 / 내부 목표</ns0:t>
        </ns0:is>
      </ns0:c>
    </ns0:row>
    <ns0:row r="9" ht="26" customHeight="1">
      <ns0:c r="A9" s="3" t="inlineStr">
        <ns0:is>
          <ns0:t>연간계획</ns0:t>
        </ns0:is>
      </ns0:c>
      <ns0:c r="B9" s="4" t="n">
        <ns0:v>1200000</ns0:v>
      </ns0:c>
      <ns0:c r="C9" s="3" t="inlineStr">
        <ns0:is>
          <ns0:t>정리 물량 240행</ns0:t>
        </ns0:is>
      </ns0:c>
    </ns0:row>
    <ns0:row r="10" ht="26" customHeight="1">
      <ns0:c r="A10" s="3" t="inlineStr">
        <ns0:is>
          <ns0:t>물량하한</ns0:t>
        </ns0:is>
      </ns0:c>
      <ns0:c r="B10" s="5" t="n">
        <ns0:v>0.8</ns0:v>
      </ns0:c>
      <ns0:c r="C10" s="3" t="inlineStr">
        <ns0:is>
          <ns0:t>내부 목표</ns0:t>
        </ns0:is>
      </ns0:c>
    </ns0:row>
    <ns0:row r="11" ht="26" customHeight="1">
      <ns0:c r="A11" s="3" t="inlineStr">
        <ns0:is>
          <ns0:t>물량상한</ns0:t>
        </ns0:is>
      </ns0:c>
      <ns0:c r="B11" s="5" t="n">
        <ns0:v>1.2</ns0:v>
      </ns0:c>
      <ns0:c r="C11" s="3" t="inlineStr">
        <ns0:is>
          <ns0:t>내부 목표</ns0:t>
        </ns0:is>
      </ns0:c>
    </ns0:row>
    <ns0:row r="12" ht="26" customHeight="1">
      <ns0:c r="A12" s="3" t="inlineStr">
        <ns0:is>
          <ns0:t>물량감소</ns0:t>
        </ns0:is>
      </ns0:c>
      <ns0:c r="B12" s="5" t="n">
        <ns0:v>0.7</ns0:v>
      </ns0:c>
      <ns0:c r="C12" s="3" t="inlineStr">
        <ns0:is>
          <ns0:t>별도 조건 변경 시험</ns0:t>
        </ns0:is>
      </ns0:c>
    </ns0:row>
    <ns0:row r="13" ht="26" customHeight="1">
      <ns0:c r="A13" s="3" t="inlineStr">
        <ns0:is>
          <ns0:t>비교고정단가</ns0:t>
        </ns0:is>
      </ns0:c>
      <ns0:c r="B13" s="4" t="n">
        <ns0:v>1060</ns0:v>
      </ns0:c>
      <ns0:c r="C13" s="3" t="inlineStr">
        <ns0:is>
          <ns0:t>C안 비교 가정</ns0:t>
        </ns0:is>
      </ns0:c>
    </ns0:row>
  </ns0:sheetData>
  <ns0:autoFilter ref="A3:C13"/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63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  <ns0:col width="24" customWidth="1" min="4" max="4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  <ns0:c r="D2" s="1" t="n"/>
    </ns0:row>
    <ns0:row r="3" ht="30" customHeight="1">
      <ns0:c r="A3" s="2" t="inlineStr">
        <ns0:is>
          <ns0:t>관측번호</ns0:t>
        </ns0:is>
      </ns0:c>
      <ns0:c r="B3" s="2" t="inlineStr">
        <ns0:is>
          <ns0:t>대상월</ns0:t>
        </ns0:is>
      </ns0:c>
      <ns0:c r="C3" s="2" t="inlineStr">
        <ns0:is>
          <ns0:t>관측값</ns0:t>
        </ns0:is>
      </ns0:c>
      <ns0:c r="D3" s="2" t="inlineStr">
        <ns0:is>
          <ns0:t>처리근거</ns0:t>
        </ns0:is>
      </ns0:c>
    </ns0:row>
    <ns0:row r="4" ht="26" customHeight="1">
      <ns0:c r="A4" s="3" t="inlineStr">
        <ns0:is>
          <ns0:t>I01-01</ns0:t>
        </ns0:is>
      </ns0:c>
      <ns0:c r="B4" s="3" t="inlineStr">
        <ns0:is>
          <ns0:t>2026-10</ns0:t>
        </ns0:is>
      </ns0:c>
      <ns0:c r="C4" s="4" t="n">
        <ns0:v>98</ns0:v>
      </ns0:c>
      <ns0:c r="D4" s="3" t="inlineStr">
        <ns0:is>
          <ns0:t>원본</ns0:t>
        </ns0:is>
      </ns0:c>
    </ns0:row>
    <ns0:row r="5" ht="26" customHeight="1">
      <ns0:c r="A5" s="3" t="inlineStr">
        <ns0:is>
          <ns0:t>I01-02</ns0:t>
        </ns0:is>
      </ns0:c>
      <ns0:c r="B5" s="3" t="inlineStr">
        <ns0:is>
          <ns0:t>2026-10</ns0:t>
        </ns0:is>
      </ns0:c>
      <ns0:c r="C5" s="4" t="n">
        <ns0:v>99</ns0:v>
      </ns0:c>
      <ns0:c r="D5" s="3" t="inlineStr">
        <ns0:is>
          <ns0:t>원본</ns0:t>
        </ns0:is>
      </ns0:c>
    </ns0:row>
    <ns0:row r="6" ht="26" customHeight="1">
      <ns0:c r="A6" s="3" t="inlineStr">
        <ns0:is>
          <ns0:t>I01-03</ns0:t>
        </ns0:is>
      </ns0:c>
      <ns0:c r="B6" s="3" t="inlineStr">
        <ns0:is>
          <ns0:t>2026-10</ns0:t>
        </ns0:is>
      </ns0:c>
      <ns0:c r="C6" s="4" t="n">
        <ns0:v>100</ns0:v>
      </ns0:c>
      <ns0:c r="D6" s="3" t="inlineStr">
        <ns0:is>
          <ns0:t>원본</ns0:t>
        </ns0:is>
      </ns0:c>
    </ns0:row>
    <ns0:row r="7" ht="26" customHeight="1">
      <ns0:c r="A7" s="3" t="inlineStr">
        <ns0:is>
          <ns0:t>I01-04</ns0:t>
        </ns0:is>
      </ns0:c>
      <ns0:c r="B7" s="3" t="inlineStr">
        <ns0:is>
          <ns0:t>2026-10</ns0:t>
        </ns0:is>
      </ns0:c>
      <ns0:c r="C7" s="4" t="n">
        <ns0:v>101</ns0:v>
      </ns0:c>
      <ns0:c r="D7" s="3" t="inlineStr">
        <ns0:is>
          <ns0:t>원본</ns0:t>
        </ns0:is>
      </ns0:c>
    </ns0:row>
    <ns0:row r="8" ht="26" customHeight="1">
      <ns0:c r="A8" s="3" t="inlineStr">
        <ns0:is>
          <ns0:t>I01-05</ns0:t>
        </ns0:is>
      </ns0:c>
      <ns0:c r="B8" s="3" t="inlineStr">
        <ns0:is>
          <ns0:t>2026-10</ns0:t>
        </ns0:is>
      </ns0:c>
      <ns0:c r="C8" s="4" t="n">
        <ns0:v>102</ns0:v>
      </ns0:c>
      <ns0:c r="D8" s="3" t="inlineStr">
        <ns0:is>
          <ns0:t>원본</ns0:t>
        </ns0:is>
      </ns0:c>
    </ns0:row>
    <ns0:row r="9" ht="26" customHeight="1">
      <ns0:c r="A9" s="3" t="inlineStr">
        <ns0:is>
          <ns0:t>I01-06</ns0:t>
        </ns0:is>
      </ns0:c>
      <ns0:c r="B9" s="3" t="inlineStr">
        <ns0:is>
          <ns0:t>2026-10</ns0:t>
        </ns0:is>
      </ns0:c>
      <ns0:c r="C9" s="4" t="n">
        <ns0:v>98</ns0:v>
      </ns0:c>
      <ns0:c r="D9" s="3" t="inlineStr">
        <ns0:is>
          <ns0:t>원본</ns0:t>
        </ns0:is>
      </ns0:c>
    </ns0:row>
    <ns0:row r="10" ht="26" customHeight="1">
      <ns0:c r="A10" s="3" t="inlineStr">
        <ns0:is>
          <ns0:t>I01-07</ns0:t>
        </ns0:is>
      </ns0:c>
      <ns0:c r="B10" s="3" t="inlineStr">
        <ns0:is>
          <ns0:t>2026-10</ns0:t>
        </ns0:is>
      </ns0:c>
      <ns0:c r="C10" s="4" t="n">
        <ns0:v>99</ns0:v>
      </ns0:c>
      <ns0:c r="D10" s="3" t="inlineStr">
        <ns0:is>
          <ns0:t>원본</ns0:t>
        </ns0:is>
      </ns0:c>
    </ns0:row>
    <ns0:row r="11" ht="26" customHeight="1">
      <ns0:c r="A11" s="3" t="inlineStr">
        <ns0:is>
          <ns0:t>I01-08</ns0:t>
        </ns0:is>
      </ns0:c>
      <ns0:c r="B11" s="3" t="inlineStr">
        <ns0:is>
          <ns0:t>2026-10</ns0:t>
        </ns0:is>
      </ns0:c>
      <ns0:c r="C11" s="4" t="n">
        <ns0:v>100</ns0:v>
      </ns0:c>
      <ns0:c r="D11" s="3" t="inlineStr">
        <ns0:is>
          <ns0:t>원본</ns0:t>
        </ns0:is>
      </ns0:c>
    </ns0:row>
    <ns0:row r="12" ht="26" customHeight="1">
      <ns0:c r="A12" s="3" t="inlineStr">
        <ns0:is>
          <ns0:t>I01-09</ns0:t>
        </ns0:is>
      </ns0:c>
      <ns0:c r="B12" s="3" t="inlineStr">
        <ns0:is>
          <ns0:t>2026-10</ns0:t>
        </ns0:is>
      </ns0:c>
      <ns0:c r="C12" s="4" t="n">
        <ns0:v>101</ns0:v>
      </ns0:c>
      <ns0:c r="D12" s="3" t="inlineStr">
        <ns0:is>
          <ns0:t>원본</ns0:t>
        </ns0:is>
      </ns0:c>
    </ns0:row>
    <ns0:row r="13" ht="26" customHeight="1">
      <ns0:c r="A13" s="3" t="inlineStr">
        <ns0:is>
          <ns0:t>I01-10</ns0:t>
        </ns0:is>
      </ns0:c>
      <ns0:c r="B13" s="3" t="inlineStr">
        <ns0:is>
          <ns0:t>2026-10</ns0:t>
        </ns0:is>
      </ns0:c>
      <ns0:c r="C13" s="4" t="n">
        <ns0:v>102</ns0:v>
      </ns0:c>
      <ns0:c r="D13" s="3" t="inlineStr">
        <ns0:is>
          <ns0:t>원본</ns0:t>
        </ns0:is>
      </ns0:c>
    </ns0:row>
    <ns0:row r="14" ht="26" customHeight="1">
      <ns0:c r="A14" s="3" t="inlineStr">
        <ns0:is>
          <ns0:t>I01-11</ns0:t>
        </ns0:is>
      </ns0:c>
      <ns0:c r="B14" s="3" t="inlineStr">
        <ns0:is>
          <ns0:t>2026-10</ns0:t>
        </ns0:is>
      </ns0:c>
      <ns0:c r="C14" s="4" t="n">
        <ns0:v>98</ns0:v>
      </ns0:c>
      <ns0:c r="D14" s="3" t="inlineStr">
        <ns0:is>
          <ns0:t>원본</ns0:t>
        </ns0:is>
      </ns0:c>
    </ns0:row>
    <ns0:row r="15" ht="26" customHeight="1">
      <ns0:c r="A15" s="3" t="inlineStr">
        <ns0:is>
          <ns0:t>I01-12</ns0:t>
        </ns0:is>
      </ns0:c>
      <ns0:c r="B15" s="3" t="inlineStr">
        <ns0:is>
          <ns0:t>2026-10</ns0:t>
        </ns0:is>
      </ns0:c>
      <ns0:c r="C15" s="4" t="n">
        <ns0:v>99</ns0:v>
      </ns0:c>
      <ns0:c r="D15" s="3" t="inlineStr">
        <ns0:is>
          <ns0:t>원본</ns0:t>
        </ns0:is>
      </ns0:c>
    </ns0:row>
    <ns0:row r="16" ht="26" customHeight="1">
      <ns0:c r="A16" s="3" t="inlineStr">
        <ns0:is>
          <ns0:t>I01-13</ns0:t>
        </ns0:is>
      </ns0:c>
      <ns0:c r="B16" s="3" t="inlineStr">
        <ns0:is>
          <ns0:t>2026-10</ns0:t>
        </ns0:is>
      </ns0:c>
      <ns0:c r="C16" s="4" t="n">
        <ns0:v>100</ns0:v>
      </ns0:c>
      <ns0:c r="D16" s="3" t="inlineStr">
        <ns0:is>
          <ns0:t>원본</ns0:t>
        </ns0:is>
      </ns0:c>
    </ns0:row>
    <ns0:row r="17" ht="26" customHeight="1">
      <ns0:c r="A17" s="3" t="inlineStr">
        <ns0:is>
          <ns0:t>I01-14</ns0:t>
        </ns0:is>
      </ns0:c>
      <ns0:c r="B17" s="3" t="inlineStr">
        <ns0:is>
          <ns0:t>2026-10</ns0:t>
        </ns0:is>
      </ns0:c>
      <ns0:c r="C17" s="4" t="n">
        <ns0:v>101</ns0:v>
      </ns0:c>
      <ns0:c r="D17" s="3" t="inlineStr">
        <ns0:is>
          <ns0:t>원본</ns0:t>
        </ns0:is>
      </ns0:c>
    </ns0:row>
    <ns0:row r="18" ht="26" customHeight="1">
      <ns0:c r="A18" s="3" t="inlineStr">
        <ns0:is>
          <ns0:t>I01-15</ns0:t>
        </ns0:is>
      </ns0:c>
      <ns0:c r="B18" s="3" t="inlineStr">
        <ns0:is>
          <ns0:t>2026-10</ns0:t>
        </ns0:is>
      </ns0:c>
      <ns0:c r="C18" s="4" t="n">
        <ns0:v>102</ns0:v>
      </ns0:c>
      <ns0:c r="D18" s="3" t="inlineStr">
        <ns0:is>
          <ns0:t>원본</ns0:t>
        </ns0:is>
      </ns0:c>
    </ns0:row>
    <ns0:row r="19" ht="26" customHeight="1">
      <ns0:c r="A19" s="3" t="inlineStr">
        <ns0:is>
          <ns0:t>I01-16</ns0:t>
        </ns0:is>
      </ns0:c>
      <ns0:c r="B19" s="3" t="inlineStr">
        <ns0:is>
          <ns0:t>2026-10</ns0:t>
        </ns0:is>
      </ns0:c>
      <ns0:c r="C19" s="4" t="n">
        <ns0:v>98</ns0:v>
      </ns0:c>
      <ns0:c r="D19" s="3" t="inlineStr">
        <ns0:is>
          <ns0:t>원본</ns0:t>
        </ns0:is>
      </ns0:c>
    </ns0:row>
    <ns0:row r="20" ht="26" customHeight="1">
      <ns0:c r="A20" s="3" t="inlineStr">
        <ns0:is>
          <ns0:t>I01-17</ns0:t>
        </ns0:is>
      </ns0:c>
      <ns0:c r="B20" s="3" t="inlineStr">
        <ns0:is>
          <ns0:t>2026-10</ns0:t>
        </ns0:is>
      </ns0:c>
      <ns0:c r="C20" s="4" t="n">
        <ns0:v>99</ns0:v>
      </ns0:c>
      <ns0:c r="D20" s="3" t="inlineStr">
        <ns0:is>
          <ns0:t>원본</ns0:t>
        </ns0:is>
      </ns0:c>
    </ns0:row>
    <ns0:row r="21" ht="26" customHeight="1">
      <ns0:c r="A21" s="3" t="inlineStr">
        <ns0:is>
          <ns0:t>I01-18</ns0:t>
        </ns0:is>
      </ns0:c>
      <ns0:c r="B21" s="3" t="inlineStr">
        <ns0:is>
          <ns0:t>2026-10</ns0:t>
        </ns0:is>
      </ns0:c>
      <ns0:c r="C21" s="4" t="n">
        <ns0:v>100</ns0:v>
      </ns0:c>
      <ns0:c r="D21" s="3" t="inlineStr">
        <ns0:is>
          <ns0:t>원본</ns0:t>
        </ns0:is>
      </ns0:c>
    </ns0:row>
    <ns0:row r="22" ht="26" customHeight="1">
      <ns0:c r="A22" s="3" t="inlineStr">
        <ns0:is>
          <ns0:t>I01-19</ns0:t>
        </ns0:is>
      </ns0:c>
      <ns0:c r="B22" s="3" t="inlineStr">
        <ns0:is>
          <ns0:t>2026-10</ns0:t>
        </ns0:is>
      </ns0:c>
      <ns0:c r="C22" s="4" t="n">
        <ns0:v>101</ns0:v>
      </ns0:c>
      <ns0:c r="D22" s="3" t="inlineStr">
        <ns0:is>
          <ns0:t>원본</ns0:t>
        </ns0:is>
      </ns0:c>
    </ns0:row>
    <ns0:row r="23" ht="26" customHeight="1">
      <ns0:c r="A23" s="3" t="inlineStr">
        <ns0:is>
          <ns0:t>I01-20</ns0:t>
        </ns0:is>
      </ns0:c>
      <ns0:c r="B23" s="3" t="inlineStr">
        <ns0:is>
          <ns0:t>2026-10</ns0:t>
        </ns0:is>
      </ns0:c>
      <ns0:c r="C23" s="4" t="n">
        <ns0:v>102</ns0:v>
      </ns0:c>
      <ns0:c r="D23" s="3" t="inlineStr">
        <ns0:is>
          <ns0:t>원본</ns0:t>
        </ns0:is>
      </ns0:c>
    </ns0:row>
    <ns0:row r="24" ht="26" customHeight="1">
      <ns0:c r="A24" s="3" t="inlineStr">
        <ns0:is>
          <ns0:t>I01-21</ns0:t>
        </ns0:is>
      </ns0:c>
      <ns0:c r="B24" s="3" t="inlineStr">
        <ns0:is>
          <ns0:t>2026-10</ns0:t>
        </ns0:is>
      </ns0:c>
      <ns0:c r="C24" s="4" t="n">
        <ns0:v>98</ns0:v>
      </ns0:c>
      <ns0:c r="D24" s="3" t="inlineStr">
        <ns0:is>
          <ns0:t>원본</ns0:t>
        </ns0:is>
      </ns0:c>
    </ns0:row>
    <ns0:row r="25" ht="26" customHeight="1">
      <ns0:c r="A25" s="3" t="inlineStr">
        <ns0:is>
          <ns0:t>I01-22</ns0:t>
        </ns0:is>
      </ns0:c>
      <ns0:c r="B25" s="3" t="inlineStr">
        <ns0:is>
          <ns0:t>2026-10</ns0:t>
        </ns0:is>
      </ns0:c>
      <ns0:c r="C25" s="4" t="n">
        <ns0:v>99</ns0:v>
      </ns0:c>
      <ns0:c r="D25" s="3" t="inlineStr">
        <ns0:is>
          <ns0:t>원본</ns0:t>
        </ns0:is>
      </ns0:c>
    </ns0:row>
    <ns0:row r="26" ht="26" customHeight="1">
      <ns0:c r="A26" s="3" t="inlineStr">
        <ns0:is>
          <ns0:t>I01-23</ns0:t>
        </ns0:is>
      </ns0:c>
      <ns0:c r="B26" s="3" t="inlineStr">
        <ns0:is>
          <ns0:t>2026-10</ns0:t>
        </ns0:is>
      </ns0:c>
      <ns0:c r="C26" s="4" t="n">
        <ns0:v>100</ns0:v>
      </ns0:c>
      <ns0:c r="D26" s="3" t="inlineStr">
        <ns0:is>
          <ns0:t>원본</ns0:t>
        </ns0:is>
      </ns0:c>
    </ns0:row>
    <ns0:row r="27" ht="26" customHeight="1">
      <ns0:c r="A27" s="3" t="inlineStr">
        <ns0:is>
          <ns0:t>I01-24</ns0:t>
        </ns0:is>
      </ns0:c>
      <ns0:c r="B27" s="3" t="inlineStr">
        <ns0:is>
          <ns0:t>2026-10</ns0:t>
        </ns0:is>
      </ns0:c>
      <ns0:c r="C27" s="4" t="n">
        <ns0:v>101</ns0:v>
      </ns0:c>
      <ns0:c r="D27" s="3" t="inlineStr">
        <ns0:is>
          <ns0:t>원본</ns0:t>
        </ns0:is>
      </ns0:c>
    </ns0:row>
    <ns0:row r="28" ht="26" customHeight="1">
      <ns0:c r="A28" s="3" t="inlineStr">
        <ns0:is>
          <ns0:t>I01-25</ns0:t>
        </ns0:is>
      </ns0:c>
      <ns0:c r="B28" s="3" t="inlineStr">
        <ns0:is>
          <ns0:t>2026-10</ns0:t>
        </ns0:is>
      </ns0:c>
      <ns0:c r="C28" s="4" t="n">
        <ns0:v>102</ns0:v>
      </ns0:c>
      <ns0:c r="D28" s="3" t="inlineStr">
        <ns0:is>
          <ns0:t>원본</ns0:t>
        </ns0:is>
      </ns0:c>
    </ns0:row>
    <ns0:row r="29" ht="26" customHeight="1">
      <ns0:c r="A29" s="3" t="inlineStr">
        <ns0:is>
          <ns0:t>I01-26</ns0:t>
        </ns0:is>
      </ns0:c>
      <ns0:c r="B29" s="3" t="inlineStr">
        <ns0:is>
          <ns0:t>2026-10</ns0:t>
        </ns0:is>
      </ns0:c>
      <ns0:c r="C29" s="4" t="n">
        <ns0:v>98</ns0:v>
      </ns0:c>
      <ns0:c r="D29" s="3" t="inlineStr">
        <ns0:is>
          <ns0:t>원본</ns0:t>
        </ns0:is>
      </ns0:c>
    </ns0:row>
    <ns0:row r="30" ht="26" customHeight="1">
      <ns0:c r="A30" s="3" t="inlineStr">
        <ns0:is>
          <ns0:t>I01-27</ns0:t>
        </ns0:is>
      </ns0:c>
      <ns0:c r="B30" s="3" t="inlineStr">
        <ns0:is>
          <ns0:t>2026-10</ns0:t>
        </ns0:is>
      </ns0:c>
      <ns0:c r="C30" s="4" t="n">
        <ns0:v>99</ns0:v>
      </ns0:c>
      <ns0:c r="D30" s="3" t="inlineStr">
        <ns0:is>
          <ns0:t>원본</ns0:t>
        </ns0:is>
      </ns0:c>
    </ns0:row>
    <ns0:row r="31" ht="26" customHeight="1">
      <ns0:c r="A31" s="3" t="inlineStr">
        <ns0:is>
          <ns0:t>I01-28</ns0:t>
        </ns0:is>
      </ns0:c>
      <ns0:c r="B31" s="3" t="inlineStr">
        <ns0:is>
          <ns0:t>2026-10</ns0:t>
        </ns0:is>
      </ns0:c>
      <ns0:c r="C31" s="4" t="n">
        <ns0:v>100</ns0:v>
      </ns0:c>
      <ns0:c r="D31" s="3" t="inlineStr">
        <ns0:is>
          <ns0:t>원본</ns0:t>
        </ns0:is>
      </ns0:c>
    </ns0:row>
    <ns0:row r="32" ht="26" customHeight="1">
      <ns0:c r="A32" s="3" t="inlineStr">
        <ns0:is>
          <ns0:t>I01-29</ns0:t>
        </ns0:is>
      </ns0:c>
      <ns0:c r="B32" s="3" t="inlineStr">
        <ns0:is>
          <ns0:t>2026-10</ns0:t>
        </ns0:is>
      </ns0:c>
      <ns0:c r="C32" s="4" t="n">
        <ns0:v>101</ns0:v>
      </ns0:c>
      <ns0:c r="D32" s="3" t="inlineStr">
        <ns0:is>
          <ns0:t>원본</ns0:t>
        </ns0:is>
      </ns0:c>
    </ns0:row>
    <ns0:row r="33" ht="26" customHeight="1">
      <ns0:c r="A33" s="3" t="inlineStr">
        <ns0:is>
          <ns0:t>I01-30</ns0:t>
        </ns0:is>
      </ns0:c>
      <ns0:c r="B33" s="3" t="inlineStr">
        <ns0:is>
          <ns0:t>2026-10</ns0:t>
        </ns0:is>
      </ns0:c>
      <ns0:c r="C33" s="4" t="n">
        <ns0:v>102</ns0:v>
      </ns0:c>
      <ns0:c r="D33" s="3" t="inlineStr">
        <ns0:is>
          <ns0:t>원본</ns0:t>
        </ns0:is>
      </ns0:c>
    </ns0:row>
    <ns0:row r="34" ht="26" customHeight="1">
      <ns0:c r="A34" s="3" t="inlineStr">
        <ns0:is>
          <ns0:t>I02-01</ns0:t>
        </ns0:is>
      </ns0:c>
      <ns0:c r="B34" s="3" t="inlineStr">
        <ns0:is>
          <ns0:t>2026-11</ns0:t>
        </ns0:is>
      </ns0:c>
      <ns0:c r="C34" s="4" t="n">
        <ns0:v>108</ns0:v>
      </ns0:c>
      <ns0:c r="D34" s="3" t="inlineStr">
        <ns0:is>
          <ns0:t>원본</ns0:t>
        </ns0:is>
      </ns0:c>
    </ns0:row>
    <ns0:row r="35" ht="26" customHeight="1">
      <ns0:c r="A35" s="3" t="inlineStr">
        <ns0:is>
          <ns0:t>I02-02</ns0:t>
        </ns0:is>
      </ns0:c>
      <ns0:c r="B35" s="3" t="inlineStr">
        <ns0:is>
          <ns0:t>2026-11</ns0:t>
        </ns0:is>
      </ns0:c>
      <ns0:c r="C35" s="4" t="n">
        <ns0:v>109</ns0:v>
      </ns0:c>
      <ns0:c r="D35" s="3" t="inlineStr">
        <ns0:is>
          <ns0:t>원본</ns0:t>
        </ns0:is>
      </ns0:c>
    </ns0:row>
    <ns0:row r="36" ht="26" customHeight="1">
      <ns0:c r="A36" s="3" t="inlineStr">
        <ns0:is>
          <ns0:t>I02-03</ns0:t>
        </ns0:is>
      </ns0:c>
      <ns0:c r="B36" s="3" t="inlineStr">
        <ns0:is>
          <ns0:t>2026-11</ns0:t>
        </ns0:is>
      </ns0:c>
      <ns0:c r="C36" s="4" t="n">
        <ns0:v>110</ns0:v>
      </ns0:c>
      <ns0:c r="D36" s="3" t="inlineStr">
        <ns0:is>
          <ns0:t>원본</ns0:t>
        </ns0:is>
      </ns0:c>
    </ns0:row>
    <ns0:row r="37" ht="26" customHeight="1">
      <ns0:c r="A37" s="3" t="inlineStr">
        <ns0:is>
          <ns0:t>I02-04</ns0:t>
        </ns0:is>
      </ns0:c>
      <ns0:c r="B37" s="3" t="inlineStr">
        <ns0:is>
          <ns0:t>2026-11</ns0:t>
        </ns0:is>
      </ns0:c>
      <ns0:c r="C37" s="4" t="n">
        <ns0:v>111</ns0:v>
      </ns0:c>
      <ns0:c r="D37" s="3" t="inlineStr">
        <ns0:is>
          <ns0:t>원본</ns0:t>
        </ns0:is>
      </ns0:c>
    </ns0:row>
    <ns0:row r="38" ht="26" customHeight="1">
      <ns0:c r="A38" s="3" t="inlineStr">
        <ns0:is>
          <ns0:t>I02-05</ns0:t>
        </ns0:is>
      </ns0:c>
      <ns0:c r="B38" s="3" t="inlineStr">
        <ns0:is>
          <ns0:t>2026-11</ns0:t>
        </ns0:is>
      </ns0:c>
      <ns0:c r="C38" s="4" t="n">
        <ns0:v>112</ns0:v>
      </ns0:c>
      <ns0:c r="D38" s="3" t="inlineStr">
        <ns0:is>
          <ns0:t>원본</ns0:t>
        </ns0:is>
      </ns0:c>
    </ns0:row>
    <ns0:row r="39" ht="26" customHeight="1">
      <ns0:c r="A39" s="3" t="inlineStr">
        <ns0:is>
          <ns0:t>I02-06</ns0:t>
        </ns0:is>
      </ns0:c>
      <ns0:c r="B39" s="3" t="inlineStr">
        <ns0:is>
          <ns0:t>2026-11</ns0:t>
        </ns0:is>
      </ns0:c>
      <ns0:c r="C39" s="4" t="n">
        <ns0:v>108</ns0:v>
      </ns0:c>
      <ns0:c r="D39" s="3" t="inlineStr">
        <ns0:is>
          <ns0:t>원본</ns0:t>
        </ns0:is>
      </ns0:c>
    </ns0:row>
    <ns0:row r="40" ht="26" customHeight="1">
      <ns0:c r="A40" s="3" t="inlineStr">
        <ns0:is>
          <ns0:t>I02-07</ns0:t>
        </ns0:is>
      </ns0:c>
      <ns0:c r="B40" s="3" t="inlineStr">
        <ns0:is>
          <ns0:t>2026-11</ns0:t>
        </ns0:is>
      </ns0:c>
      <ns0:c r="C40" s="4" t="n">
        <ns0:v>109</ns0:v>
      </ns0:c>
      <ns0:c r="D40" s="3" t="inlineStr">
        <ns0:is>
          <ns0:t>정정회신</ns0:t>
        </ns0:is>
      </ns0:c>
    </ns0:row>
    <ns0:row r="41" ht="26" customHeight="1">
      <ns0:c r="A41" s="3" t="inlineStr">
        <ns0:is>
          <ns0:t>I02-08</ns0:t>
        </ns0:is>
      </ns0:c>
      <ns0:c r="B41" s="3" t="inlineStr">
        <ns0:is>
          <ns0:t>2026-11</ns0:t>
        </ns0:is>
      </ns0:c>
      <ns0:c r="C41" s="4" t="n">
        <ns0:v>110</ns0:v>
      </ns0:c>
      <ns0:c r="D41" s="3" t="inlineStr">
        <ns0:is>
          <ns0:t>원본</ns0:t>
        </ns0:is>
      </ns0:c>
    </ns0:row>
    <ns0:row r="42" ht="26" customHeight="1">
      <ns0:c r="A42" s="3" t="inlineStr">
        <ns0:is>
          <ns0:t>I02-09</ns0:t>
        </ns0:is>
      </ns0:c>
      <ns0:c r="B42" s="3" t="inlineStr">
        <ns0:is>
          <ns0:t>2026-11</ns0:t>
        </ns0:is>
      </ns0:c>
      <ns0:c r="C42" s="4" t="n">
        <ns0:v>111</ns0:v>
      </ns0:c>
      <ns0:c r="D42" s="3" t="inlineStr">
        <ns0:is>
          <ns0:t>원본</ns0:t>
        </ns0:is>
      </ns0:c>
    </ns0:row>
    <ns0:row r="43" ht="26" customHeight="1">
      <ns0:c r="A43" s="3" t="inlineStr">
        <ns0:is>
          <ns0:t>I02-10</ns0:t>
        </ns0:is>
      </ns0:c>
      <ns0:c r="B43" s="3" t="inlineStr">
        <ns0:is>
          <ns0:t>2026-11</ns0:t>
        </ns0:is>
      </ns0:c>
      <ns0:c r="C43" s="4" t="n">
        <ns0:v>112</ns0:v>
      </ns0:c>
      <ns0:c r="D43" s="3" t="inlineStr">
        <ns0:is>
          <ns0:t>원본</ns0:t>
        </ns0:is>
      </ns0:c>
    </ns0:row>
    <ns0:row r="44" ht="26" customHeight="1">
      <ns0:c r="A44" s="3" t="inlineStr">
        <ns0:is>
          <ns0:t>I02-11</ns0:t>
        </ns0:is>
      </ns0:c>
      <ns0:c r="B44" s="3" t="inlineStr">
        <ns0:is>
          <ns0:t>2026-11</ns0:t>
        </ns0:is>
      </ns0:c>
      <ns0:c r="C44" s="4" t="n">
        <ns0:v>108</ns0:v>
      </ns0:c>
      <ns0:c r="D44" s="3" t="inlineStr">
        <ns0:is>
          <ns0:t>원본</ns0:t>
        </ns0:is>
      </ns0:c>
    </ns0:row>
    <ns0:row r="45" ht="26" customHeight="1">
      <ns0:c r="A45" s="3" t="inlineStr">
        <ns0:is>
          <ns0:t>I02-12</ns0:t>
        </ns0:is>
      </ns0:c>
      <ns0:c r="B45" s="3" t="inlineStr">
        <ns0:is>
          <ns0:t>2026-11</ns0:t>
        </ns0:is>
      </ns0:c>
      <ns0:c r="C45" s="4" t="n">
        <ns0:v>109</ns0:v>
      </ns0:c>
      <ns0:c r="D45" s="3" t="inlineStr">
        <ns0:is>
          <ns0:t>원본</ns0:t>
        </ns0:is>
      </ns0:c>
    </ns0:row>
    <ns0:row r="46" ht="26" customHeight="1">
      <ns0:c r="A46" s="3" t="inlineStr">
        <ns0:is>
          <ns0:t>I02-13</ns0:t>
        </ns0:is>
      </ns0:c>
      <ns0:c r="B46" s="3" t="inlineStr">
        <ns0:is>
          <ns0:t>2026-11</ns0:t>
        </ns0:is>
      </ns0:c>
      <ns0:c r="C46" s="4" t="n">
        <ns0:v>110</ns0:v>
      </ns0:c>
      <ns0:c r="D46" s="3" t="inlineStr">
        <ns0:is>
          <ns0:t>원본</ns0:t>
        </ns0:is>
      </ns0:c>
    </ns0:row>
    <ns0:row r="47" ht="26" customHeight="1">
      <ns0:c r="A47" s="3" t="inlineStr">
        <ns0:is>
          <ns0:t>I02-14</ns0:t>
        </ns0:is>
      </ns0:c>
      <ns0:c r="B47" s="3" t="inlineStr">
        <ns0:is>
          <ns0:t>2026-11</ns0:t>
        </ns0:is>
      </ns0:c>
      <ns0:c r="C47" s="4" t="n">
        <ns0:v>111</ns0:v>
      </ns0:c>
      <ns0:c r="D47" s="3" t="inlineStr">
        <ns0:is>
          <ns0:t>원본</ns0:t>
        </ns0:is>
      </ns0:c>
    </ns0:row>
    <ns0:row r="48" ht="26" customHeight="1">
      <ns0:c r="A48" s="3" t="inlineStr">
        <ns0:is>
          <ns0:t>I02-15</ns0:t>
        </ns0:is>
      </ns0:c>
      <ns0:c r="B48" s="3" t="inlineStr">
        <ns0:is>
          <ns0:t>2026-11</ns0:t>
        </ns0:is>
      </ns0:c>
      <ns0:c r="C48" s="4" t="n">
        <ns0:v>112</ns0:v>
      </ns0:c>
      <ns0:c r="D48" s="3" t="inlineStr">
        <ns0:is>
          <ns0:t>원본</ns0:t>
        </ns0:is>
      </ns0:c>
    </ns0:row>
    <ns0:row r="49" ht="26" customHeight="1">
      <ns0:c r="A49" s="3" t="inlineStr">
        <ns0:is>
          <ns0:t>I02-16</ns0:t>
        </ns0:is>
      </ns0:c>
      <ns0:c r="B49" s="3" t="inlineStr">
        <ns0:is>
          <ns0:t>2026-11</ns0:t>
        </ns0:is>
      </ns0:c>
      <ns0:c r="C49" s="4" t="n">
        <ns0:v>108</ns0:v>
      </ns0:c>
      <ns0:c r="D49" s="3" t="inlineStr">
        <ns0:is>
          <ns0:t>원본</ns0:t>
        </ns0:is>
      </ns0:c>
    </ns0:row>
    <ns0:row r="50" ht="26" customHeight="1">
      <ns0:c r="A50" s="3" t="inlineStr">
        <ns0:is>
          <ns0:t>I02-17</ns0:t>
        </ns0:is>
      </ns0:c>
      <ns0:c r="B50" s="3" t="inlineStr">
        <ns0:is>
          <ns0:t>2026-11</ns0:t>
        </ns0:is>
      </ns0:c>
      <ns0:c r="C50" s="4" t="n">
        <ns0:v>109</ns0:v>
      </ns0:c>
      <ns0:c r="D50" s="3" t="inlineStr">
        <ns0:is>
          <ns0:t>원본</ns0:t>
        </ns0:is>
      </ns0:c>
    </ns0:row>
    <ns0:row r="51" ht="26" customHeight="1">
      <ns0:c r="A51" s="3" t="inlineStr">
        <ns0:is>
          <ns0:t>I02-18</ns0:t>
        </ns0:is>
      </ns0:c>
      <ns0:c r="B51" s="3" t="inlineStr">
        <ns0:is>
          <ns0:t>2026-11</ns0:t>
        </ns0:is>
      </ns0:c>
      <ns0:c r="C51" s="4" t="n">
        <ns0:v>110</ns0:v>
      </ns0:c>
      <ns0:c r="D51" s="3" t="inlineStr">
        <ns0:is>
          <ns0:t>원본</ns0:t>
        </ns0:is>
      </ns0:c>
    </ns0:row>
    <ns0:row r="52" ht="26" customHeight="1">
      <ns0:c r="A52" s="3" t="inlineStr">
        <ns0:is>
          <ns0:t>I02-19</ns0:t>
        </ns0:is>
      </ns0:c>
      <ns0:c r="B52" s="3" t="inlineStr">
        <ns0:is>
          <ns0:t>2026-11</ns0:t>
        </ns0:is>
      </ns0:c>
      <ns0:c r="C52" s="4" t="n">
        <ns0:v>111</ns0:v>
      </ns0:c>
      <ns0:c r="D52" s="3" t="inlineStr">
        <ns0:is>
          <ns0:t>원본</ns0:t>
        </ns0:is>
      </ns0:c>
    </ns0:row>
    <ns0:row r="53" ht="26" customHeight="1">
      <ns0:c r="A53" s="3" t="inlineStr">
        <ns0:is>
          <ns0:t>I02-20</ns0:t>
        </ns0:is>
      </ns0:c>
      <ns0:c r="B53" s="3" t="inlineStr">
        <ns0:is>
          <ns0:t>2026-11</ns0:t>
        </ns0:is>
      </ns0:c>
      <ns0:c r="C53" s="4" t="n">
        <ns0:v>112</ns0:v>
      </ns0:c>
      <ns0:c r="D53" s="3" t="inlineStr">
        <ns0:is>
          <ns0:t>원본</ns0:t>
        </ns0:is>
      </ns0:c>
    </ns0:row>
    <ns0:row r="54" ht="26" customHeight="1">
      <ns0:c r="A54" s="3" t="inlineStr">
        <ns0:is>
          <ns0:t>I02-21</ns0:t>
        </ns0:is>
      </ns0:c>
      <ns0:c r="B54" s="3" t="inlineStr">
        <ns0:is>
          <ns0:t>2026-11</ns0:t>
        </ns0:is>
      </ns0:c>
      <ns0:c r="C54" s="4" t="n">
        <ns0:v>108</ns0:v>
      </ns0:c>
      <ns0:c r="D54" s="3" t="inlineStr">
        <ns0:is>
          <ns0:t>원본</ns0:t>
        </ns0:is>
      </ns0:c>
    </ns0:row>
    <ns0:row r="55" ht="26" customHeight="1">
      <ns0:c r="A55" s="3" t="inlineStr">
        <ns0:is>
          <ns0:t>I02-22</ns0:t>
        </ns0:is>
      </ns0:c>
      <ns0:c r="B55" s="3" t="inlineStr">
        <ns0:is>
          <ns0:t>2026-11</ns0:t>
        </ns0:is>
      </ns0:c>
      <ns0:c r="C55" s="4" t="n">
        <ns0:v>109</ns0:v>
      </ns0:c>
      <ns0:c r="D55" s="3" t="inlineStr">
        <ns0:is>
          <ns0:t>원본</ns0:t>
        </ns0:is>
      </ns0:c>
    </ns0:row>
    <ns0:row r="56" ht="26" customHeight="1">
      <ns0:c r="A56" s="3" t="inlineStr">
        <ns0:is>
          <ns0:t>I02-23</ns0:t>
        </ns0:is>
      </ns0:c>
      <ns0:c r="B56" s="3" t="inlineStr">
        <ns0:is>
          <ns0:t>2026-11</ns0:t>
        </ns0:is>
      </ns0:c>
      <ns0:c r="C56" s="4" t="n">
        <ns0:v>110</ns0:v>
      </ns0:c>
      <ns0:c r="D56" s="3" t="inlineStr">
        <ns0:is>
          <ns0:t>원본</ns0:t>
        </ns0:is>
      </ns0:c>
    </ns0:row>
    <ns0:row r="57" ht="26" customHeight="1">
      <ns0:c r="A57" s="3" t="inlineStr">
        <ns0:is>
          <ns0:t>I02-24</ns0:t>
        </ns0:is>
      </ns0:c>
      <ns0:c r="B57" s="3" t="inlineStr">
        <ns0:is>
          <ns0:t>2026-11</ns0:t>
        </ns0:is>
      </ns0:c>
      <ns0:c r="C57" s="4" t="n">
        <ns0:v>111</ns0:v>
      </ns0:c>
      <ns0:c r="D57" s="3" t="inlineStr">
        <ns0:is>
          <ns0:t>원본</ns0:t>
        </ns0:is>
      </ns0:c>
    </ns0:row>
    <ns0:row r="58" ht="26" customHeight="1">
      <ns0:c r="A58" s="3" t="inlineStr">
        <ns0:is>
          <ns0:t>I02-25</ns0:t>
        </ns0:is>
      </ns0:c>
      <ns0:c r="B58" s="3" t="inlineStr">
        <ns0:is>
          <ns0:t>2026-11</ns0:t>
        </ns0:is>
      </ns0:c>
      <ns0:c r="C58" s="4" t="n">
        <ns0:v>112</ns0:v>
      </ns0:c>
      <ns0:c r="D58" s="3" t="inlineStr">
        <ns0:is>
          <ns0:t>원본</ns0:t>
        </ns0:is>
      </ns0:c>
    </ns0:row>
    <ns0:row r="59" ht="26" customHeight="1">
      <ns0:c r="A59" s="3" t="inlineStr">
        <ns0:is>
          <ns0:t>I02-26</ns0:t>
        </ns0:is>
      </ns0:c>
      <ns0:c r="B59" s="3" t="inlineStr">
        <ns0:is>
          <ns0:t>2026-11</ns0:t>
        </ns0:is>
      </ns0:c>
      <ns0:c r="C59" s="4" t="n">
        <ns0:v>108</ns0:v>
      </ns0:c>
      <ns0:c r="D59" s="3" t="inlineStr">
        <ns0:is>
          <ns0:t>원본</ns0:t>
        </ns0:is>
      </ns0:c>
    </ns0:row>
    <ns0:row r="60" ht="26" customHeight="1">
      <ns0:c r="A60" s="3" t="inlineStr">
        <ns0:is>
          <ns0:t>I02-27</ns0:t>
        </ns0:is>
      </ns0:c>
      <ns0:c r="B60" s="3" t="inlineStr">
        <ns0:is>
          <ns0:t>2026-11</ns0:t>
        </ns0:is>
      </ns0:c>
      <ns0:c r="C60" s="4" t="n">
        <ns0:v>109</ns0:v>
      </ns0:c>
      <ns0:c r="D60" s="3" t="inlineStr">
        <ns0:is>
          <ns0:t>원본</ns0:t>
        </ns0:is>
      </ns0:c>
    </ns0:row>
    <ns0:row r="61" ht="26" customHeight="1">
      <ns0:c r="A61" s="3" t="inlineStr">
        <ns0:is>
          <ns0:t>I02-28</ns0:t>
        </ns0:is>
      </ns0:c>
      <ns0:c r="B61" s="3" t="inlineStr">
        <ns0:is>
          <ns0:t>2026-11</ns0:t>
        </ns0:is>
      </ns0:c>
      <ns0:c r="C61" s="4" t="n">
        <ns0:v>110</ns0:v>
      </ns0:c>
      <ns0:c r="D61" s="3" t="inlineStr">
        <ns0:is>
          <ns0:t>원본</ns0:t>
        </ns0:is>
      </ns0:c>
    </ns0:row>
    <ns0:row r="62" ht="26" customHeight="1">
      <ns0:c r="A62" s="3" t="inlineStr">
        <ns0:is>
          <ns0:t>I02-29</ns0:t>
        </ns0:is>
      </ns0:c>
      <ns0:c r="B62" s="3" t="inlineStr">
        <ns0:is>
          <ns0:t>2026-11</ns0:t>
        </ns0:is>
      </ns0:c>
      <ns0:c r="C62" s="4" t="n">
        <ns0:v>111</ns0:v>
      </ns0:c>
      <ns0:c r="D62" s="3" t="inlineStr">
        <ns0:is>
          <ns0:t>원본</ns0:t>
        </ns0:is>
      </ns0:c>
    </ns0:row>
    <ns0:row r="63" ht="26" customHeight="1">
      <ns0:c r="A63" s="3" t="inlineStr">
        <ns0:is>
          <ns0:t>I02-30</ns0:t>
        </ns0:is>
      </ns0:c>
      <ns0:c r="B63" s="3" t="inlineStr">
        <ns0:is>
          <ns0:t>2026-11</ns0:t>
        </ns0:is>
      </ns0:c>
      <ns0:c r="C63" s="4" t="n">
        <ns0:v>112</ns0:v>
      </ns0:c>
      <ns0:c r="D63" s="3" t="inlineStr">
        <ns0:is>
          <ns0:t>원본</ns0:t>
        </ns0:is>
      </ns0:c>
    </ns0:row>
    <ns0:row r="64" ht="26" customHeight="1">
      <ns0:c r="A64" s="3" t="inlineStr">
        <ns0:is>
          <ns0:t>I03-01</ns0:t>
        </ns0:is>
      </ns0:c>
      <ns0:c r="B64" s="3" t="inlineStr">
        <ns0:is>
          <ns0:t>2026-12</ns0:t>
        </ns0:is>
      </ns0:c>
      <ns0:c r="C64" s="4" t="n">
        <ns0:v>118</ns0:v>
      </ns0:c>
      <ns0:c r="D64" s="3" t="inlineStr">
        <ns0:is>
          <ns0:t>원본</ns0:t>
        </ns0:is>
      </ns0:c>
    </ns0:row>
    <ns0:row r="65" ht="26" customHeight="1">
      <ns0:c r="A65" s="3" t="inlineStr">
        <ns0:is>
          <ns0:t>I03-02</ns0:t>
        </ns0:is>
      </ns0:c>
      <ns0:c r="B65" s="3" t="inlineStr">
        <ns0:is>
          <ns0:t>2026-12</ns0:t>
        </ns0:is>
      </ns0:c>
      <ns0:c r="C65" s="4" t="n">
        <ns0:v>119</ns0:v>
      </ns0:c>
      <ns0:c r="D65" s="3" t="inlineStr">
        <ns0:is>
          <ns0:t>원본</ns0:t>
        </ns0:is>
      </ns0:c>
    </ns0:row>
    <ns0:row r="66" ht="26" customHeight="1">
      <ns0:c r="A66" s="3" t="inlineStr">
        <ns0:is>
          <ns0:t>I03-03</ns0:t>
        </ns0:is>
      </ns0:c>
      <ns0:c r="B66" s="3" t="inlineStr">
        <ns0:is>
          <ns0:t>2026-12</ns0:t>
        </ns0:is>
      </ns0:c>
      <ns0:c r="C66" s="4" t="n">
        <ns0:v>120</ns0:v>
      </ns0:c>
      <ns0:c r="D66" s="3" t="inlineStr">
        <ns0:is>
          <ns0:t>원본</ns0:t>
        </ns0:is>
      </ns0:c>
    </ns0:row>
    <ns0:row r="67" ht="26" customHeight="1">
      <ns0:c r="A67" s="3" t="inlineStr">
        <ns0:is>
          <ns0:t>I03-04</ns0:t>
        </ns0:is>
      </ns0:c>
      <ns0:c r="B67" s="3" t="inlineStr">
        <ns0:is>
          <ns0:t>2026-12</ns0:t>
        </ns0:is>
      </ns0:c>
      <ns0:c r="C67" s="4" t="n">
        <ns0:v>121</ns0:v>
      </ns0:c>
      <ns0:c r="D67" s="3" t="inlineStr">
        <ns0:is>
          <ns0:t>원본</ns0:t>
        </ns0:is>
      </ns0:c>
    </ns0:row>
    <ns0:row r="68" ht="26" customHeight="1">
      <ns0:c r="A68" s="3" t="inlineStr">
        <ns0:is>
          <ns0:t>I03-05</ns0:t>
        </ns0:is>
      </ns0:c>
      <ns0:c r="B68" s="3" t="inlineStr">
        <ns0:is>
          <ns0:t>2026-12</ns0:t>
        </ns0:is>
      </ns0:c>
      <ns0:c r="C68" s="4" t="n">
        <ns0:v>122</ns0:v>
      </ns0:c>
      <ns0:c r="D68" s="3" t="inlineStr">
        <ns0:is>
          <ns0:t>원본</ns0:t>
        </ns0:is>
      </ns0:c>
    </ns0:row>
    <ns0:row r="69" ht="26" customHeight="1">
      <ns0:c r="A69" s="3" t="inlineStr">
        <ns0:is>
          <ns0:t>I03-06</ns0:t>
        </ns0:is>
      </ns0:c>
      <ns0:c r="B69" s="3" t="inlineStr">
        <ns0:is>
          <ns0:t>2026-12</ns0:t>
        </ns0:is>
      </ns0:c>
      <ns0:c r="C69" s="4" t="n">
        <ns0:v>118</ns0:v>
      </ns0:c>
      <ns0:c r="D69" s="3" t="inlineStr">
        <ns0:is>
          <ns0:t>원본</ns0:t>
        </ns0:is>
      </ns0:c>
    </ns0:row>
    <ns0:row r="70" ht="26" customHeight="1">
      <ns0:c r="A70" s="3" t="inlineStr">
        <ns0:is>
          <ns0:t>I03-07</ns0:t>
        </ns0:is>
      </ns0:c>
      <ns0:c r="B70" s="3" t="inlineStr">
        <ns0:is>
          <ns0:t>2026-12</ns0:t>
        </ns0:is>
      </ns0:c>
      <ns0:c r="C70" s="4" t="n">
        <ns0:v>119</ns0:v>
      </ns0:c>
      <ns0:c r="D70" s="3" t="inlineStr">
        <ns0:is>
          <ns0:t>원본</ns0:t>
        </ns0:is>
      </ns0:c>
    </ns0:row>
    <ns0:row r="71" ht="26" customHeight="1">
      <ns0:c r="A71" s="3" t="inlineStr">
        <ns0:is>
          <ns0:t>I03-08</ns0:t>
        </ns0:is>
      </ns0:c>
      <ns0:c r="B71" s="3" t="inlineStr">
        <ns0:is>
          <ns0:t>2026-12</ns0:t>
        </ns0:is>
      </ns0:c>
      <ns0:c r="C71" s="4" t="n">
        <ns0:v>120</ns0:v>
      </ns0:c>
      <ns0:c r="D71" s="3" t="inlineStr">
        <ns0:is>
          <ns0:t>원본</ns0:t>
        </ns0:is>
      </ns0:c>
    </ns0:row>
    <ns0:row r="72" ht="26" customHeight="1">
      <ns0:c r="A72" s="3" t="inlineStr">
        <ns0:is>
          <ns0:t>I03-09</ns0:t>
        </ns0:is>
      </ns0:c>
      <ns0:c r="B72" s="3" t="inlineStr">
        <ns0:is>
          <ns0:t>2026-12</ns0:t>
        </ns0:is>
      </ns0:c>
      <ns0:c r="C72" s="4" t="n">
        <ns0:v>121</ns0:v>
      </ns0:c>
      <ns0:c r="D72" s="3" t="inlineStr">
        <ns0:is>
          <ns0:t>원본</ns0:t>
        </ns0:is>
      </ns0:c>
    </ns0:row>
    <ns0:row r="73" ht="26" customHeight="1">
      <ns0:c r="A73" s="3" t="inlineStr">
        <ns0:is>
          <ns0:t>I03-10</ns0:t>
        </ns0:is>
      </ns0:c>
      <ns0:c r="B73" s="3" t="inlineStr">
        <ns0:is>
          <ns0:t>2026-12</ns0:t>
        </ns0:is>
      </ns0:c>
      <ns0:c r="C73" s="4" t="n">
        <ns0:v>122</ns0:v>
      </ns0:c>
      <ns0:c r="D73" s="3" t="inlineStr">
        <ns0:is>
          <ns0:t>원본</ns0:t>
        </ns0:is>
      </ns0:c>
    </ns0:row>
    <ns0:row r="74" ht="26" customHeight="1">
      <ns0:c r="A74" s="3" t="inlineStr">
        <ns0:is>
          <ns0:t>I03-11</ns0:t>
        </ns0:is>
      </ns0:c>
      <ns0:c r="B74" s="3" t="inlineStr">
        <ns0:is>
          <ns0:t>2026-12</ns0:t>
        </ns0:is>
      </ns0:c>
      <ns0:c r="C74" s="4" t="n">
        <ns0:v>118</ns0:v>
      </ns0:c>
      <ns0:c r="D74" s="3" t="inlineStr">
        <ns0:is>
          <ns0:t>원본</ns0:t>
        </ns0:is>
      </ns0:c>
    </ns0:row>
    <ns0:row r="75" ht="26" customHeight="1">
      <ns0:c r="A75" s="3" t="inlineStr">
        <ns0:is>
          <ns0:t>I03-12</ns0:t>
        </ns0:is>
      </ns0:c>
      <ns0:c r="B75" s="3" t="inlineStr">
        <ns0:is>
          <ns0:t>2026-12</ns0:t>
        </ns0:is>
      </ns0:c>
      <ns0:c r="C75" s="4" t="n">
        <ns0:v>119</ns0:v>
      </ns0:c>
      <ns0:c r="D75" s="3" t="inlineStr">
        <ns0:is>
          <ns0:t>원본</ns0:t>
        </ns0:is>
      </ns0:c>
    </ns0:row>
    <ns0:row r="76" ht="26" customHeight="1">
      <ns0:c r="A76" s="3" t="inlineStr">
        <ns0:is>
          <ns0:t>I03-13</ns0:t>
        </ns0:is>
      </ns0:c>
      <ns0:c r="B76" s="3" t="inlineStr">
        <ns0:is>
          <ns0:t>2026-12</ns0:t>
        </ns0:is>
      </ns0:c>
      <ns0:c r="C76" s="4" t="n">
        <ns0:v>120</ns0:v>
      </ns0:c>
      <ns0:c r="D76" s="3" t="inlineStr">
        <ns0:is>
          <ns0:t>원본</ns0:t>
        </ns0:is>
      </ns0:c>
    </ns0:row>
    <ns0:row r="77" ht="26" customHeight="1">
      <ns0:c r="A77" s="3" t="inlineStr">
        <ns0:is>
          <ns0:t>I03-14</ns0:t>
        </ns0:is>
      </ns0:c>
      <ns0:c r="B77" s="3" t="inlineStr">
        <ns0:is>
          <ns0:t>2026-12</ns0:t>
        </ns0:is>
      </ns0:c>
      <ns0:c r="C77" s="4" t="n">
        <ns0:v>121</ns0:v>
      </ns0:c>
      <ns0:c r="D77" s="3" t="inlineStr">
        <ns0:is>
          <ns0:t>원본</ns0:t>
        </ns0:is>
      </ns0:c>
    </ns0:row>
    <ns0:row r="78" ht="26" customHeight="1">
      <ns0:c r="A78" s="3" t="inlineStr">
        <ns0:is>
          <ns0:t>I03-15</ns0:t>
        </ns0:is>
      </ns0:c>
      <ns0:c r="B78" s="3" t="inlineStr">
        <ns0:is>
          <ns0:t>2026-12</ns0:t>
        </ns0:is>
      </ns0:c>
      <ns0:c r="C78" s="4" t="n">
        <ns0:v>122</ns0:v>
      </ns0:c>
      <ns0:c r="D78" s="3" t="inlineStr">
        <ns0:is>
          <ns0:t>원본</ns0:t>
        </ns0:is>
      </ns0:c>
    </ns0:row>
    <ns0:row r="79" ht="26" customHeight="1">
      <ns0:c r="A79" s="3" t="inlineStr">
        <ns0:is>
          <ns0:t>I03-16</ns0:t>
        </ns0:is>
      </ns0:c>
      <ns0:c r="B79" s="3" t="inlineStr">
        <ns0:is>
          <ns0:t>2026-12</ns0:t>
        </ns0:is>
      </ns0:c>
      <ns0:c r="C79" s="4" t="n">
        <ns0:v>118</ns0:v>
      </ns0:c>
      <ns0:c r="D79" s="3" t="inlineStr">
        <ns0:is>
          <ns0:t>원본</ns0:t>
        </ns0:is>
      </ns0:c>
    </ns0:row>
    <ns0:row r="80" ht="26" customHeight="1">
      <ns0:c r="A80" s="3" t="inlineStr">
        <ns0:is>
          <ns0:t>I03-17</ns0:t>
        </ns0:is>
      </ns0:c>
      <ns0:c r="B80" s="3" t="inlineStr">
        <ns0:is>
          <ns0:t>2026-12</ns0:t>
        </ns0:is>
      </ns0:c>
      <ns0:c r="C80" s="4" t="n">
        <ns0:v>119</ns0:v>
      </ns0:c>
      <ns0:c r="D80" s="3" t="inlineStr">
        <ns0:is>
          <ns0:t>원본</ns0:t>
        </ns0:is>
      </ns0:c>
    </ns0:row>
    <ns0:row r="81" ht="26" customHeight="1">
      <ns0:c r="A81" s="3" t="inlineStr">
        <ns0:is>
          <ns0:t>I03-18</ns0:t>
        </ns0:is>
      </ns0:c>
      <ns0:c r="B81" s="3" t="inlineStr">
        <ns0:is>
          <ns0:t>2026-12</ns0:t>
        </ns0:is>
      </ns0:c>
      <ns0:c r="C81" s="4" t="n">
        <ns0:v>120</ns0:v>
      </ns0:c>
      <ns0:c r="D81" s="3" t="inlineStr">
        <ns0:is>
          <ns0:t>원본</ns0:t>
        </ns0:is>
      </ns0:c>
    </ns0:row>
    <ns0:row r="82" ht="26" customHeight="1">
      <ns0:c r="A82" s="3" t="inlineStr">
        <ns0:is>
          <ns0:t>I03-19</ns0:t>
        </ns0:is>
      </ns0:c>
      <ns0:c r="B82" s="3" t="inlineStr">
        <ns0:is>
          <ns0:t>2026-12</ns0:t>
        </ns0:is>
      </ns0:c>
      <ns0:c r="C82" s="4" t="n">
        <ns0:v>121</ns0:v>
      </ns0:c>
      <ns0:c r="D82" s="3" t="inlineStr">
        <ns0:is>
          <ns0:t>원본</ns0:t>
        </ns0:is>
      </ns0:c>
    </ns0:row>
    <ns0:row r="83" ht="26" customHeight="1">
      <ns0:c r="A83" s="3" t="inlineStr">
        <ns0:is>
          <ns0:t>I03-20</ns0:t>
        </ns0:is>
      </ns0:c>
      <ns0:c r="B83" s="3" t="inlineStr">
        <ns0:is>
          <ns0:t>2026-12</ns0:t>
        </ns0:is>
      </ns0:c>
      <ns0:c r="C83" s="4" t="n">
        <ns0:v>122</ns0:v>
      </ns0:c>
      <ns0:c r="D83" s="3" t="inlineStr">
        <ns0:is>
          <ns0:t>원본</ns0:t>
        </ns0:is>
      </ns0:c>
    </ns0:row>
    <ns0:row r="84" ht="26" customHeight="1">
      <ns0:c r="A84" s="3" t="inlineStr">
        <ns0:is>
          <ns0:t>I03-21</ns0:t>
        </ns0:is>
      </ns0:c>
      <ns0:c r="B84" s="3" t="inlineStr">
        <ns0:is>
          <ns0:t>2026-12</ns0:t>
        </ns0:is>
      </ns0:c>
      <ns0:c r="C84" s="4" t="n">
        <ns0:v>118</ns0:v>
      </ns0:c>
      <ns0:c r="D84" s="3" t="inlineStr">
        <ns0:is>
          <ns0:t>원본</ns0:t>
        </ns0:is>
      </ns0:c>
    </ns0:row>
    <ns0:row r="85" ht="26" customHeight="1">
      <ns0:c r="A85" s="3" t="inlineStr">
        <ns0:is>
          <ns0:t>I03-22</ns0:t>
        </ns0:is>
      </ns0:c>
      <ns0:c r="B85" s="3" t="inlineStr">
        <ns0:is>
          <ns0:t>2026-12</ns0:t>
        </ns0:is>
      </ns0:c>
      <ns0:c r="C85" s="4" t="n">
        <ns0:v>119</ns0:v>
      </ns0:c>
      <ns0:c r="D85" s="3" t="inlineStr">
        <ns0:is>
          <ns0:t>원본</ns0:t>
        </ns0:is>
      </ns0:c>
    </ns0:row>
    <ns0:row r="86" ht="26" customHeight="1">
      <ns0:c r="A86" s="3" t="inlineStr">
        <ns0:is>
          <ns0:t>I03-23</ns0:t>
        </ns0:is>
      </ns0:c>
      <ns0:c r="B86" s="3" t="inlineStr">
        <ns0:is>
          <ns0:t>2026-12</ns0:t>
        </ns0:is>
      </ns0:c>
      <ns0:c r="C86" s="4" t="n">
        <ns0:v>120</ns0:v>
      </ns0:c>
      <ns0:c r="D86" s="3" t="inlineStr">
        <ns0:is>
          <ns0:t>원본</ns0:t>
        </ns0:is>
      </ns0:c>
    </ns0:row>
    <ns0:row r="87" ht="26" customHeight="1">
      <ns0:c r="A87" s="3" t="inlineStr">
        <ns0:is>
          <ns0:t>I03-24</ns0:t>
        </ns0:is>
      </ns0:c>
      <ns0:c r="B87" s="3" t="inlineStr">
        <ns0:is>
          <ns0:t>2026-12</ns0:t>
        </ns0:is>
      </ns0:c>
      <ns0:c r="C87" s="4" t="n">
        <ns0:v>121</ns0:v>
      </ns0:c>
      <ns0:c r="D87" s="3" t="inlineStr">
        <ns0:is>
          <ns0:t>원본</ns0:t>
        </ns0:is>
      </ns0:c>
    </ns0:row>
    <ns0:row r="88" ht="26" customHeight="1">
      <ns0:c r="A88" s="3" t="inlineStr">
        <ns0:is>
          <ns0:t>I03-25</ns0:t>
        </ns0:is>
      </ns0:c>
      <ns0:c r="B88" s="3" t="inlineStr">
        <ns0:is>
          <ns0:t>2026-12</ns0:t>
        </ns0:is>
      </ns0:c>
      <ns0:c r="C88" s="4" t="n">
        <ns0:v>122</ns0:v>
      </ns0:c>
      <ns0:c r="D88" s="3" t="inlineStr">
        <ns0:is>
          <ns0:t>원본</ns0:t>
        </ns0:is>
      </ns0:c>
    </ns0:row>
    <ns0:row r="89" ht="26" customHeight="1">
      <ns0:c r="A89" s="3" t="inlineStr">
        <ns0:is>
          <ns0:t>I03-26</ns0:t>
        </ns0:is>
      </ns0:c>
      <ns0:c r="B89" s="3" t="inlineStr">
        <ns0:is>
          <ns0:t>2026-12</ns0:t>
        </ns0:is>
      </ns0:c>
      <ns0:c r="C89" s="4" t="n">
        <ns0:v>118</ns0:v>
      </ns0:c>
      <ns0:c r="D89" s="3" t="inlineStr">
        <ns0:is>
          <ns0:t>원본</ns0:t>
        </ns0:is>
      </ns0:c>
    </ns0:row>
    <ns0:row r="90" ht="26" customHeight="1">
      <ns0:c r="A90" s="3" t="inlineStr">
        <ns0:is>
          <ns0:t>I03-27</ns0:t>
        </ns0:is>
      </ns0:c>
      <ns0:c r="B90" s="3" t="inlineStr">
        <ns0:is>
          <ns0:t>2026-12</ns0:t>
        </ns0:is>
      </ns0:c>
      <ns0:c r="C90" s="4" t="n">
        <ns0:v>119</ns0:v>
      </ns0:c>
      <ns0:c r="D90" s="3" t="inlineStr">
        <ns0:is>
          <ns0:t>원본</ns0:t>
        </ns0:is>
      </ns0:c>
    </ns0:row>
    <ns0:row r="91" ht="26" customHeight="1">
      <ns0:c r="A91" s="3" t="inlineStr">
        <ns0:is>
          <ns0:t>I03-28</ns0:t>
        </ns0:is>
      </ns0:c>
      <ns0:c r="B91" s="3" t="inlineStr">
        <ns0:is>
          <ns0:t>2026-12</ns0:t>
        </ns0:is>
      </ns0:c>
      <ns0:c r="C91" s="4" t="n">
        <ns0:v>120</ns0:v>
      </ns0:c>
      <ns0:c r="D91" s="3" t="inlineStr">
        <ns0:is>
          <ns0:t>원본</ns0:t>
        </ns0:is>
      </ns0:c>
    </ns0:row>
    <ns0:row r="92" ht="26" customHeight="1">
      <ns0:c r="A92" s="3" t="inlineStr">
        <ns0:is>
          <ns0:t>I03-29</ns0:t>
        </ns0:is>
      </ns0:c>
      <ns0:c r="B92" s="3" t="inlineStr">
        <ns0:is>
          <ns0:t>2026-12</ns0:t>
        </ns0:is>
      </ns0:c>
      <ns0:c r="C92" s="4" t="n">
        <ns0:v>121</ns0:v>
      </ns0:c>
      <ns0:c r="D92" s="3" t="inlineStr">
        <ns0:is>
          <ns0:t>원본</ns0:t>
        </ns0:is>
      </ns0:c>
    </ns0:row>
    <ns0:row r="93" ht="26" customHeight="1">
      <ns0:c r="A93" s="3" t="inlineStr">
        <ns0:is>
          <ns0:t>I03-30</ns0:t>
        </ns0:is>
      </ns0:c>
      <ns0:c r="B93" s="3" t="inlineStr">
        <ns0:is>
          <ns0:t>2026-12</ns0:t>
        </ns0:is>
      </ns0:c>
      <ns0:c r="C93" s="4" t="n">
        <ns0:v>122</ns0:v>
      </ns0:c>
      <ns0:c r="D93" s="3" t="inlineStr">
        <ns0:is>
          <ns0:t>원본</ns0:t>
        </ns0:is>
      </ns0:c>
    </ns0:row>
    <ns0:row r="94" ht="26" customHeight="1">
      <ns0:c r="A94" s="3" t="inlineStr">
        <ns0:is>
          <ns0:t>I04-01</ns0:t>
        </ns0:is>
      </ns0:c>
      <ns0:c r="B94" s="3" t="inlineStr">
        <ns0:is>
          <ns0:t>2027-01</ns0:t>
        </ns0:is>
      </ns0:c>
      <ns0:c r="C94" s="4" t="n">
        <ns0:v>113</ns0:v>
      </ns0:c>
      <ns0:c r="D94" s="3" t="inlineStr">
        <ns0:is>
          <ns0:t>원본</ns0:t>
        </ns0:is>
      </ns0:c>
    </ns0:row>
    <ns0:row r="95" ht="26" customHeight="1">
      <ns0:c r="A95" s="3" t="inlineStr">
        <ns0:is>
          <ns0:t>I04-02</ns0:t>
        </ns0:is>
      </ns0:c>
      <ns0:c r="B95" s="3" t="inlineStr">
        <ns0:is>
          <ns0:t>2027-01</ns0:t>
        </ns0:is>
      </ns0:c>
      <ns0:c r="C95" s="4" t="n">
        <ns0:v>114</ns0:v>
      </ns0:c>
      <ns0:c r="D95" s="3" t="inlineStr">
        <ns0:is>
          <ns0:t>원본</ns0:t>
        </ns0:is>
      </ns0:c>
    </ns0:row>
    <ns0:row r="96" ht="26" customHeight="1">
      <ns0:c r="A96" s="3" t="inlineStr">
        <ns0:is>
          <ns0:t>I04-03</ns0:t>
        </ns0:is>
      </ns0:c>
      <ns0:c r="B96" s="3" t="inlineStr">
        <ns0:is>
          <ns0:t>2027-01</ns0:t>
        </ns0:is>
      </ns0:c>
      <ns0:c r="C96" s="4" t="n">
        <ns0:v>115</ns0:v>
      </ns0:c>
      <ns0:c r="D96" s="3" t="inlineStr">
        <ns0:is>
          <ns0:t>원본</ns0:t>
        </ns0:is>
      </ns0:c>
    </ns0:row>
    <ns0:row r="97" ht="26" customHeight="1">
      <ns0:c r="A97" s="3" t="inlineStr">
        <ns0:is>
          <ns0:t>I04-04</ns0:t>
        </ns0:is>
      </ns0:c>
      <ns0:c r="B97" s="3" t="inlineStr">
        <ns0:is>
          <ns0:t>2027-01</ns0:t>
        </ns0:is>
      </ns0:c>
      <ns0:c r="C97" s="4" t="n">
        <ns0:v>116</ns0:v>
      </ns0:c>
      <ns0:c r="D97" s="3" t="inlineStr">
        <ns0:is>
          <ns0:t>원본</ns0:t>
        </ns0:is>
      </ns0:c>
    </ns0:row>
    <ns0:row r="98" ht="26" customHeight="1">
      <ns0:c r="A98" s="3" t="inlineStr">
        <ns0:is>
          <ns0:t>I04-05</ns0:t>
        </ns0:is>
      </ns0:c>
      <ns0:c r="B98" s="3" t="inlineStr">
        <ns0:is>
          <ns0:t>2027-01</ns0:t>
        </ns0:is>
      </ns0:c>
      <ns0:c r="C98" s="4" t="n">
        <ns0:v>117</ns0:v>
      </ns0:c>
      <ns0:c r="D98" s="3" t="inlineStr">
        <ns0:is>
          <ns0:t>원본</ns0:t>
        </ns0:is>
      </ns0:c>
    </ns0:row>
    <ns0:row r="99" ht="26" customHeight="1">
      <ns0:c r="A99" s="3" t="inlineStr">
        <ns0:is>
          <ns0:t>I04-06</ns0:t>
        </ns0:is>
      </ns0:c>
      <ns0:c r="B99" s="3" t="inlineStr">
        <ns0:is>
          <ns0:t>2027-01</ns0:t>
        </ns0:is>
      </ns0:c>
      <ns0:c r="C99" s="4" t="n">
        <ns0:v>113</ns0:v>
      </ns0:c>
      <ns0:c r="D99" s="3" t="inlineStr">
        <ns0:is>
          <ns0:t>원본</ns0:t>
        </ns0:is>
      </ns0:c>
    </ns0:row>
    <ns0:row r="100" ht="26" customHeight="1">
      <ns0:c r="A100" s="3" t="inlineStr">
        <ns0:is>
          <ns0:t>I04-07</ns0:t>
        </ns0:is>
      </ns0:c>
      <ns0:c r="B100" s="3" t="inlineStr">
        <ns0:is>
          <ns0:t>2027-01</ns0:t>
        </ns0:is>
      </ns0:c>
      <ns0:c r="C100" s="4" t="n">
        <ns0:v>114</ns0:v>
      </ns0:c>
      <ns0:c r="D100" s="3" t="inlineStr">
        <ns0:is>
          <ns0:t>원본</ns0:t>
        </ns0:is>
      </ns0:c>
    </ns0:row>
    <ns0:row r="101" ht="26" customHeight="1">
      <ns0:c r="A101" s="3" t="inlineStr">
        <ns0:is>
          <ns0:t>I04-08</ns0:t>
        </ns0:is>
      </ns0:c>
      <ns0:c r="B101" s="3" t="inlineStr">
        <ns0:is>
          <ns0:t>2027-01</ns0:t>
        </ns0:is>
      </ns0:c>
      <ns0:c r="C101" s="4" t="n">
        <ns0:v>115</ns0:v>
      </ns0:c>
      <ns0:c r="D101" s="3" t="inlineStr">
        <ns0:is>
          <ns0:t>원본</ns0:t>
        </ns0:is>
      </ns0:c>
    </ns0:row>
    <ns0:row r="102" ht="26" customHeight="1">
      <ns0:c r="A102" s="3" t="inlineStr">
        <ns0:is>
          <ns0:t>I04-09</ns0:t>
        </ns0:is>
      </ns0:c>
      <ns0:c r="B102" s="3" t="inlineStr">
        <ns0:is>
          <ns0:t>2027-01</ns0:t>
        </ns0:is>
      </ns0:c>
      <ns0:c r="C102" s="4" t="n">
        <ns0:v>116</ns0:v>
      </ns0:c>
      <ns0:c r="D102" s="3" t="inlineStr">
        <ns0:is>
          <ns0:t>원본</ns0:t>
        </ns0:is>
      </ns0:c>
    </ns0:row>
    <ns0:row r="103" ht="26" customHeight="1">
      <ns0:c r="A103" s="3" t="inlineStr">
        <ns0:is>
          <ns0:t>I04-10</ns0:t>
        </ns0:is>
      </ns0:c>
      <ns0:c r="B103" s="3" t="inlineStr">
        <ns0:is>
          <ns0:t>2027-01</ns0:t>
        </ns0:is>
      </ns0:c>
      <ns0:c r="C103" s="4" t="n">
        <ns0:v>117</ns0:v>
      </ns0:c>
      <ns0:c r="D103" s="3" t="inlineStr">
        <ns0:is>
          <ns0:t>원본</ns0:t>
        </ns0:is>
      </ns0:c>
    </ns0:row>
    <ns0:row r="104" ht="26" customHeight="1">
      <ns0:c r="A104" s="3" t="inlineStr">
        <ns0:is>
          <ns0:t>I04-11</ns0:t>
        </ns0:is>
      </ns0:c>
      <ns0:c r="B104" s="3" t="inlineStr">
        <ns0:is>
          <ns0:t>2027-01</ns0:t>
        </ns0:is>
      </ns0:c>
      <ns0:c r="C104" s="4" t="n">
        <ns0:v>113</ns0:v>
      </ns0:c>
      <ns0:c r="D104" s="3" t="inlineStr">
        <ns0:is>
          <ns0:t>원본</ns0:t>
        </ns0:is>
      </ns0:c>
    </ns0:row>
    <ns0:row r="105" ht="26" customHeight="1">
      <ns0:c r="A105" s="3" t="inlineStr">
        <ns0:is>
          <ns0:t>I04-12</ns0:t>
        </ns0:is>
      </ns0:c>
      <ns0:c r="B105" s="3" t="inlineStr">
        <ns0:is>
          <ns0:t>2027-01</ns0:t>
        </ns0:is>
      </ns0:c>
      <ns0:c r="C105" s="4" t="n">
        <ns0:v>114</ns0:v>
      </ns0:c>
      <ns0:c r="D105" s="3" t="inlineStr">
        <ns0:is>
          <ns0:t>원본</ns0:t>
        </ns0:is>
      </ns0:c>
    </ns0:row>
    <ns0:row r="106" ht="26" customHeight="1">
      <ns0:c r="A106" s="3" t="inlineStr">
        <ns0:is>
          <ns0:t>I04-13</ns0:t>
        </ns0:is>
      </ns0:c>
      <ns0:c r="B106" s="3" t="inlineStr">
        <ns0:is>
          <ns0:t>2027-01</ns0:t>
        </ns0:is>
      </ns0:c>
      <ns0:c r="C106" s="4" t="n">
        <ns0:v>115</ns0:v>
      </ns0:c>
      <ns0:c r="D106" s="3" t="inlineStr">
        <ns0:is>
          <ns0:t>원본</ns0:t>
        </ns0:is>
      </ns0:c>
    </ns0:row>
    <ns0:row r="107" ht="26" customHeight="1">
      <ns0:c r="A107" s="3" t="inlineStr">
        <ns0:is>
          <ns0:t>I04-14</ns0:t>
        </ns0:is>
      </ns0:c>
      <ns0:c r="B107" s="3" t="inlineStr">
        <ns0:is>
          <ns0:t>2027-01</ns0:t>
        </ns0:is>
      </ns0:c>
      <ns0:c r="C107" s="4" t="n">
        <ns0:v>116</ns0:v>
      </ns0:c>
      <ns0:c r="D107" s="3" t="inlineStr">
        <ns0:is>
          <ns0:t>원본</ns0:t>
        </ns0:is>
      </ns0:c>
    </ns0:row>
    <ns0:row r="108" ht="26" customHeight="1">
      <ns0:c r="A108" s="3" t="inlineStr">
        <ns0:is>
          <ns0:t>I04-15</ns0:t>
        </ns0:is>
      </ns0:c>
      <ns0:c r="B108" s="3" t="inlineStr">
        <ns0:is>
          <ns0:t>2027-01</ns0:t>
        </ns0:is>
      </ns0:c>
      <ns0:c r="C108" s="4" t="n">
        <ns0:v>117</ns0:v>
      </ns0:c>
      <ns0:c r="D108" s="3" t="inlineStr">
        <ns0:is>
          <ns0:t>원본</ns0:t>
        </ns0:is>
      </ns0:c>
    </ns0:row>
    <ns0:row r="109" ht="26" customHeight="1">
      <ns0:c r="A109" s="3" t="inlineStr">
        <ns0:is>
          <ns0:t>I04-16</ns0:t>
        </ns0:is>
      </ns0:c>
      <ns0:c r="B109" s="3" t="inlineStr">
        <ns0:is>
          <ns0:t>2027-01</ns0:t>
        </ns0:is>
      </ns0:c>
      <ns0:c r="C109" s="4" t="n">
        <ns0:v>113</ns0:v>
      </ns0:c>
      <ns0:c r="D109" s="3" t="inlineStr">
        <ns0:is>
          <ns0:t>원본</ns0:t>
        </ns0:is>
      </ns0:c>
    </ns0:row>
    <ns0:row r="110" ht="26" customHeight="1">
      <ns0:c r="A110" s="3" t="inlineStr">
        <ns0:is>
          <ns0:t>I04-17</ns0:t>
        </ns0:is>
      </ns0:c>
      <ns0:c r="B110" s="3" t="inlineStr">
        <ns0:is>
          <ns0:t>2027-01</ns0:t>
        </ns0:is>
      </ns0:c>
      <ns0:c r="C110" s="4" t="n">
        <ns0:v>114</ns0:v>
      </ns0:c>
      <ns0:c r="D110" s="3" t="inlineStr">
        <ns0:is>
          <ns0:t>원본</ns0:t>
        </ns0:is>
      </ns0:c>
    </ns0:row>
    <ns0:row r="111" ht="26" customHeight="1">
      <ns0:c r="A111" s="3" t="inlineStr">
        <ns0:is>
          <ns0:t>I04-18</ns0:t>
        </ns0:is>
      </ns0:c>
      <ns0:c r="B111" s="3" t="inlineStr">
        <ns0:is>
          <ns0:t>2027-01</ns0:t>
        </ns0:is>
      </ns0:c>
      <ns0:c r="C111" s="4" t="n">
        <ns0:v>115</ns0:v>
      </ns0:c>
      <ns0:c r="D111" s="3" t="inlineStr">
        <ns0:is>
          <ns0:t>원본</ns0:t>
        </ns0:is>
      </ns0:c>
    </ns0:row>
    <ns0:row r="112" ht="26" customHeight="1">
      <ns0:c r="A112" s="3" t="inlineStr">
        <ns0:is>
          <ns0:t>I04-19</ns0:t>
        </ns0:is>
      </ns0:c>
      <ns0:c r="B112" s="3" t="inlineStr">
        <ns0:is>
          <ns0:t>2027-01</ns0:t>
        </ns0:is>
      </ns0:c>
      <ns0:c r="C112" s="4" t="n">
        <ns0:v>116</ns0:v>
      </ns0:c>
      <ns0:c r="D112" s="3" t="inlineStr">
        <ns0:is>
          <ns0:t>원본</ns0:t>
        </ns0:is>
      </ns0:c>
    </ns0:row>
    <ns0:row r="113" ht="26" customHeight="1">
      <ns0:c r="A113" s="3" t="inlineStr">
        <ns0:is>
          <ns0:t>I04-20</ns0:t>
        </ns0:is>
      </ns0:c>
      <ns0:c r="B113" s="3" t="inlineStr">
        <ns0:is>
          <ns0:t>2027-01</ns0:t>
        </ns0:is>
      </ns0:c>
      <ns0:c r="C113" s="4" t="n">
        <ns0:v>117</ns0:v>
      </ns0:c>
      <ns0:c r="D113" s="3" t="inlineStr">
        <ns0:is>
          <ns0:t>원본</ns0:t>
        </ns0:is>
      </ns0:c>
    </ns0:row>
    <ns0:row r="114" ht="26" customHeight="1">
      <ns0:c r="A114" s="3" t="inlineStr">
        <ns0:is>
          <ns0:t>I04-21</ns0:t>
        </ns0:is>
      </ns0:c>
      <ns0:c r="B114" s="3" t="inlineStr">
        <ns0:is>
          <ns0:t>2027-01</ns0:t>
        </ns0:is>
      </ns0:c>
      <ns0:c r="C114" s="4" t="n">
        <ns0:v>113</ns0:v>
      </ns0:c>
      <ns0:c r="D114" s="3" t="inlineStr">
        <ns0:is>
          <ns0:t>원본</ns0:t>
        </ns0:is>
      </ns0:c>
    </ns0:row>
    <ns0:row r="115" ht="26" customHeight="1">
      <ns0:c r="A115" s="3" t="inlineStr">
        <ns0:is>
          <ns0:t>I04-22</ns0:t>
        </ns0:is>
      </ns0:c>
      <ns0:c r="B115" s="3" t="inlineStr">
        <ns0:is>
          <ns0:t>2027-01</ns0:t>
        </ns0:is>
      </ns0:c>
      <ns0:c r="C115" s="4" t="n">
        <ns0:v>114</ns0:v>
      </ns0:c>
      <ns0:c r="D115" s="3" t="inlineStr">
        <ns0:is>
          <ns0:t>원본</ns0:t>
        </ns0:is>
      </ns0:c>
    </ns0:row>
    <ns0:row r="116" ht="26" customHeight="1">
      <ns0:c r="A116" s="3" t="inlineStr">
        <ns0:is>
          <ns0:t>I04-23</ns0:t>
        </ns0:is>
      </ns0:c>
      <ns0:c r="B116" s="3" t="inlineStr">
        <ns0:is>
          <ns0:t>2027-01</ns0:t>
        </ns0:is>
      </ns0:c>
      <ns0:c r="C116" s="4" t="n">
        <ns0:v>115</ns0:v>
      </ns0:c>
      <ns0:c r="D116" s="3" t="inlineStr">
        <ns0:is>
          <ns0:t>원본</ns0:t>
        </ns0:is>
      </ns0:c>
    </ns0:row>
    <ns0:row r="117" ht="26" customHeight="1">
      <ns0:c r="A117" s="3" t="inlineStr">
        <ns0:is>
          <ns0:t>I04-24</ns0:t>
        </ns0:is>
      </ns0:c>
      <ns0:c r="B117" s="3" t="inlineStr">
        <ns0:is>
          <ns0:t>2027-01</ns0:t>
        </ns0:is>
      </ns0:c>
      <ns0:c r="C117" s="4" t="n">
        <ns0:v>116</ns0:v>
      </ns0:c>
      <ns0:c r="D117" s="3" t="inlineStr">
        <ns0:is>
          <ns0:t>원본</ns0:t>
        </ns0:is>
      </ns0:c>
    </ns0:row>
    <ns0:row r="118" ht="26" customHeight="1">
      <ns0:c r="A118" s="3" t="inlineStr">
        <ns0:is>
          <ns0:t>I04-25</ns0:t>
        </ns0:is>
      </ns0:c>
      <ns0:c r="B118" s="3" t="inlineStr">
        <ns0:is>
          <ns0:t>2027-01</ns0:t>
        </ns0:is>
      </ns0:c>
      <ns0:c r="C118" s="4" t="n">
        <ns0:v>117</ns0:v>
      </ns0:c>
      <ns0:c r="D118" s="3" t="inlineStr">
        <ns0:is>
          <ns0:t>원본</ns0:t>
        </ns0:is>
      </ns0:c>
    </ns0:row>
    <ns0:row r="119" ht="26" customHeight="1">
      <ns0:c r="A119" s="3" t="inlineStr">
        <ns0:is>
          <ns0:t>I04-26</ns0:t>
        </ns0:is>
      </ns0:c>
      <ns0:c r="B119" s="3" t="inlineStr">
        <ns0:is>
          <ns0:t>2027-01</ns0:t>
        </ns0:is>
      </ns0:c>
      <ns0:c r="C119" s="4" t="n">
        <ns0:v>113</ns0:v>
      </ns0:c>
      <ns0:c r="D119" s="3" t="inlineStr">
        <ns0:is>
          <ns0:t>원본</ns0:t>
        </ns0:is>
      </ns0:c>
    </ns0:row>
    <ns0:row r="120" ht="26" customHeight="1">
      <ns0:c r="A120" s="3" t="inlineStr">
        <ns0:is>
          <ns0:t>I04-27</ns0:t>
        </ns0:is>
      </ns0:c>
      <ns0:c r="B120" s="3" t="inlineStr">
        <ns0:is>
          <ns0:t>2027-01</ns0:t>
        </ns0:is>
      </ns0:c>
      <ns0:c r="C120" s="4" t="n">
        <ns0:v>114</ns0:v>
      </ns0:c>
      <ns0:c r="D120" s="3" t="inlineStr">
        <ns0:is>
          <ns0:t>원본</ns0:t>
        </ns0:is>
      </ns0:c>
    </ns0:row>
    <ns0:row r="121" ht="26" customHeight="1">
      <ns0:c r="A121" s="3" t="inlineStr">
        <ns0:is>
          <ns0:t>I04-28</ns0:t>
        </ns0:is>
      </ns0:c>
      <ns0:c r="B121" s="3" t="inlineStr">
        <ns0:is>
          <ns0:t>2027-01</ns0:t>
        </ns0:is>
      </ns0:c>
      <ns0:c r="C121" s="4" t="n">
        <ns0:v>115</ns0:v>
      </ns0:c>
      <ns0:c r="D121" s="3" t="inlineStr">
        <ns0:is>
          <ns0:t>원본</ns0:t>
        </ns0:is>
      </ns0:c>
    </ns0:row>
    <ns0:row r="122" ht="26" customHeight="1">
      <ns0:c r="A122" s="3" t="inlineStr">
        <ns0:is>
          <ns0:t>I04-29</ns0:t>
        </ns0:is>
      </ns0:c>
      <ns0:c r="B122" s="3" t="inlineStr">
        <ns0:is>
          <ns0:t>2027-01</ns0:t>
        </ns0:is>
      </ns0:c>
      <ns0:c r="C122" s="4" t="n">
        <ns0:v>116</ns0:v>
      </ns0:c>
      <ns0:c r="D122" s="3" t="inlineStr">
        <ns0:is>
          <ns0:t>원본</ns0:t>
        </ns0:is>
      </ns0:c>
    </ns0:row>
    <ns0:row r="123" ht="26" customHeight="1">
      <ns0:c r="A123" s="3" t="inlineStr">
        <ns0:is>
          <ns0:t>I04-30</ns0:t>
        </ns0:is>
      </ns0:c>
      <ns0:c r="B123" s="3" t="inlineStr">
        <ns0:is>
          <ns0:t>2027-01</ns0:t>
        </ns0:is>
      </ns0:c>
      <ns0:c r="C123" s="4" t="n">
        <ns0:v>117</ns0:v>
      </ns0:c>
      <ns0:c r="D123" s="3" t="inlineStr">
        <ns0:is>
          <ns0:t>원본</ns0:t>
        </ns0:is>
      </ns0:c>
    </ns0:row>
    <ns0:row r="124" ht="26" customHeight="1">
      <ns0:c r="A124" s="3" t="inlineStr">
        <ns0:is>
          <ns0:t>I05-01</ns0:t>
        </ns0:is>
      </ns0:c>
      <ns0:c r="B124" s="3" t="inlineStr">
        <ns0:is>
          <ns0:t>2027-02</ns0:t>
        </ns0:is>
      </ns0:c>
      <ns0:c r="C124" s="4" t="n">
        <ns0:v>118</ns0:v>
      </ns0:c>
      <ns0:c r="D124" s="3" t="inlineStr">
        <ns0:is>
          <ns0:t>원본</ns0:t>
        </ns0:is>
      </ns0:c>
    </ns0:row>
    <ns0:row r="125" ht="26" customHeight="1">
      <ns0:c r="A125" s="3" t="inlineStr">
        <ns0:is>
          <ns0:t>I05-02</ns0:t>
        </ns0:is>
      </ns0:c>
      <ns0:c r="B125" s="3" t="inlineStr">
        <ns0:is>
          <ns0:t>2027-02</ns0:t>
        </ns0:is>
      </ns0:c>
      <ns0:c r="C125" s="4" t="n">
        <ns0:v>119</ns0:v>
      </ns0:c>
      <ns0:c r="D125" s="3" t="inlineStr">
        <ns0:is>
          <ns0:t>원본</ns0:t>
        </ns0:is>
      </ns0:c>
    </ns0:row>
    <ns0:row r="126" ht="26" customHeight="1">
      <ns0:c r="A126" s="3" t="inlineStr">
        <ns0:is>
          <ns0:t>I05-03</ns0:t>
        </ns0:is>
      </ns0:c>
      <ns0:c r="B126" s="3" t="inlineStr">
        <ns0:is>
          <ns0:t>2027-02</ns0:t>
        </ns0:is>
      </ns0:c>
      <ns0:c r="C126" s="4" t="n">
        <ns0:v>120</ns0:v>
      </ns0:c>
      <ns0:c r="D126" s="3" t="inlineStr">
        <ns0:is>
          <ns0:t>원본</ns0:t>
        </ns0:is>
      </ns0:c>
    </ns0:row>
    <ns0:row r="127" ht="26" customHeight="1">
      <ns0:c r="A127" s="3" t="inlineStr">
        <ns0:is>
          <ns0:t>I05-04</ns0:t>
        </ns0:is>
      </ns0:c>
      <ns0:c r="B127" s="3" t="inlineStr">
        <ns0:is>
          <ns0:t>2027-02</ns0:t>
        </ns0:is>
      </ns0:c>
      <ns0:c r="C127" s="4" t="n">
        <ns0:v>121</ns0:v>
      </ns0:c>
      <ns0:c r="D127" s="3" t="inlineStr">
        <ns0:is>
          <ns0:t>원본</ns0:t>
        </ns0:is>
      </ns0:c>
    </ns0:row>
    <ns0:row r="128" ht="26" customHeight="1">
      <ns0:c r="A128" s="3" t="inlineStr">
        <ns0:is>
          <ns0:t>I05-05</ns0:t>
        </ns0:is>
      </ns0:c>
      <ns0:c r="B128" s="3" t="inlineStr">
        <ns0:is>
          <ns0:t>2027-02</ns0:t>
        </ns0:is>
      </ns0:c>
      <ns0:c r="C128" s="4" t="n">
        <ns0:v>122</ns0:v>
      </ns0:c>
      <ns0:c r="D128" s="3" t="inlineStr">
        <ns0:is>
          <ns0:t>원본</ns0:t>
        </ns0:is>
      </ns0:c>
    </ns0:row>
    <ns0:row r="129" ht="26" customHeight="1">
      <ns0:c r="A129" s="3" t="inlineStr">
        <ns0:is>
          <ns0:t>I05-06</ns0:t>
        </ns0:is>
      </ns0:c>
      <ns0:c r="B129" s="3" t="inlineStr">
        <ns0:is>
          <ns0:t>2027-02</ns0:t>
        </ns0:is>
      </ns0:c>
      <ns0:c r="C129" s="4" t="n">
        <ns0:v>118</ns0:v>
      </ns0:c>
      <ns0:c r="D129" s="3" t="inlineStr">
        <ns0:is>
          <ns0:t>원본</ns0:t>
        </ns0:is>
      </ns0:c>
    </ns0:row>
    <ns0:row r="130" ht="26" customHeight="1">
      <ns0:c r="A130" s="3" t="inlineStr">
        <ns0:is>
          <ns0:t>I05-07</ns0:t>
        </ns0:is>
      </ns0:c>
      <ns0:c r="B130" s="3" t="inlineStr">
        <ns0:is>
          <ns0:t>2027-02</ns0:t>
        </ns0:is>
      </ns0:c>
      <ns0:c r="C130" s="4" t="n">
        <ns0:v>119</ns0:v>
      </ns0:c>
      <ns0:c r="D130" s="3" t="inlineStr">
        <ns0:is>
          <ns0:t>원본</ns0:t>
        </ns0:is>
      </ns0:c>
    </ns0:row>
    <ns0:row r="131" ht="26" customHeight="1">
      <ns0:c r="A131" s="3" t="inlineStr">
        <ns0:is>
          <ns0:t>I05-08</ns0:t>
        </ns0:is>
      </ns0:c>
      <ns0:c r="B131" s="3" t="inlineStr">
        <ns0:is>
          <ns0:t>2027-02</ns0:t>
        </ns0:is>
      </ns0:c>
      <ns0:c r="C131" s="4" t="n">
        <ns0:v>120</ns0:v>
      </ns0:c>
      <ns0:c r="D131" s="3" t="inlineStr">
        <ns0:is>
          <ns0:t>원본</ns0:t>
        </ns0:is>
      </ns0:c>
    </ns0:row>
    <ns0:row r="132" ht="26" customHeight="1">
      <ns0:c r="A132" s="3" t="inlineStr">
        <ns0:is>
          <ns0:t>I05-09</ns0:t>
        </ns0:is>
      </ns0:c>
      <ns0:c r="B132" s="3" t="inlineStr">
        <ns0:is>
          <ns0:t>2027-02</ns0:t>
        </ns0:is>
      </ns0:c>
      <ns0:c r="C132" s="4" t="n">
        <ns0:v>121</ns0:v>
      </ns0:c>
      <ns0:c r="D132" s="3" t="inlineStr">
        <ns0:is>
          <ns0:t>원본</ns0:t>
        </ns0:is>
      </ns0:c>
    </ns0:row>
    <ns0:row r="133" ht="26" customHeight="1">
      <ns0:c r="A133" s="3" t="inlineStr">
        <ns0:is>
          <ns0:t>I05-10</ns0:t>
        </ns0:is>
      </ns0:c>
      <ns0:c r="B133" s="3" t="inlineStr">
        <ns0:is>
          <ns0:t>2027-02</ns0:t>
        </ns0:is>
      </ns0:c>
      <ns0:c r="C133" s="4" t="n">
        <ns0:v>122</ns0:v>
      </ns0:c>
      <ns0:c r="D133" s="3" t="inlineStr">
        <ns0:is>
          <ns0:t>원본</ns0:t>
        </ns0:is>
      </ns0:c>
    </ns0:row>
    <ns0:row r="134" ht="26" customHeight="1">
      <ns0:c r="A134" s="3" t="inlineStr">
        <ns0:is>
          <ns0:t>I05-11</ns0:t>
        </ns0:is>
      </ns0:c>
      <ns0:c r="B134" s="3" t="inlineStr">
        <ns0:is>
          <ns0:t>2027-02</ns0:t>
        </ns0:is>
      </ns0:c>
      <ns0:c r="C134" s="4" t="n">
        <ns0:v>118</ns0:v>
      </ns0:c>
      <ns0:c r="D134" s="3" t="inlineStr">
        <ns0:is>
          <ns0:t>원본</ns0:t>
        </ns0:is>
      </ns0:c>
    </ns0:row>
    <ns0:row r="135" ht="26" customHeight="1">
      <ns0:c r="A135" s="3" t="inlineStr">
        <ns0:is>
          <ns0:t>I05-12</ns0:t>
        </ns0:is>
      </ns0:c>
      <ns0:c r="B135" s="3" t="inlineStr">
        <ns0:is>
          <ns0:t>2027-02</ns0:t>
        </ns0:is>
      </ns0:c>
      <ns0:c r="C135" s="4" t="n">
        <ns0:v>119</ns0:v>
      </ns0:c>
      <ns0:c r="D135" s="3" t="inlineStr">
        <ns0:is>
          <ns0:t>원본</ns0:t>
        </ns0:is>
      </ns0:c>
    </ns0:row>
    <ns0:row r="136" ht="26" customHeight="1">
      <ns0:c r="A136" s="3" t="inlineStr">
        <ns0:is>
          <ns0:t>I05-13</ns0:t>
        </ns0:is>
      </ns0:c>
      <ns0:c r="B136" s="3" t="inlineStr">
        <ns0:is>
          <ns0:t>2027-02</ns0:t>
        </ns0:is>
      </ns0:c>
      <ns0:c r="C136" s="4" t="n">
        <ns0:v>120</ns0:v>
      </ns0:c>
      <ns0:c r="D136" s="3" t="inlineStr">
        <ns0:is>
          <ns0:t>원본</ns0:t>
        </ns0:is>
      </ns0:c>
    </ns0:row>
    <ns0:row r="137" ht="26" customHeight="1">
      <ns0:c r="A137" s="3" t="inlineStr">
        <ns0:is>
          <ns0:t>I05-14</ns0:t>
        </ns0:is>
      </ns0:c>
      <ns0:c r="B137" s="3" t="inlineStr">
        <ns0:is>
          <ns0:t>2027-02</ns0:t>
        </ns0:is>
      </ns0:c>
      <ns0:c r="C137" s="4" t="n">
        <ns0:v>121</ns0:v>
      </ns0:c>
      <ns0:c r="D137" s="3" t="inlineStr">
        <ns0:is>
          <ns0:t>원본</ns0:t>
        </ns0:is>
      </ns0:c>
    </ns0:row>
    <ns0:row r="138" ht="26" customHeight="1">
      <ns0:c r="A138" s="3" t="inlineStr">
        <ns0:is>
          <ns0:t>I05-15</ns0:t>
        </ns0:is>
      </ns0:c>
      <ns0:c r="B138" s="3" t="inlineStr">
        <ns0:is>
          <ns0:t>2027-02</ns0:t>
        </ns0:is>
      </ns0:c>
      <ns0:c r="C138" s="4" t="n">
        <ns0:v>122</ns0:v>
      </ns0:c>
      <ns0:c r="D138" s="3" t="inlineStr">
        <ns0:is>
          <ns0:t>원본</ns0:t>
        </ns0:is>
      </ns0:c>
    </ns0:row>
    <ns0:row r="139" ht="26" customHeight="1">
      <ns0:c r="A139" s="3" t="inlineStr">
        <ns0:is>
          <ns0:t>I05-16</ns0:t>
        </ns0:is>
      </ns0:c>
      <ns0:c r="B139" s="3" t="inlineStr">
        <ns0:is>
          <ns0:t>2027-02</ns0:t>
        </ns0:is>
      </ns0:c>
      <ns0:c r="C139" s="4" t="n">
        <ns0:v>118</ns0:v>
      </ns0:c>
      <ns0:c r="D139" s="3" t="inlineStr">
        <ns0:is>
          <ns0:t>원본</ns0:t>
        </ns0:is>
      </ns0:c>
    </ns0:row>
    <ns0:row r="140" ht="26" customHeight="1">
      <ns0:c r="A140" s="3" t="inlineStr">
        <ns0:is>
          <ns0:t>I05-17</ns0:t>
        </ns0:is>
      </ns0:c>
      <ns0:c r="B140" s="3" t="inlineStr">
        <ns0:is>
          <ns0:t>2027-02</ns0:t>
        </ns0:is>
      </ns0:c>
      <ns0:c r="C140" s="4" t="n">
        <ns0:v>119</ns0:v>
      </ns0:c>
      <ns0:c r="D140" s="3" t="inlineStr">
        <ns0:is>
          <ns0:t>원본</ns0:t>
        </ns0:is>
      </ns0:c>
    </ns0:row>
    <ns0:row r="141" ht="26" customHeight="1">
      <ns0:c r="A141" s="3" t="inlineStr">
        <ns0:is>
          <ns0:t>I05-18</ns0:t>
        </ns0:is>
      </ns0:c>
      <ns0:c r="B141" s="3" t="inlineStr">
        <ns0:is>
          <ns0:t>2027-02</ns0:t>
        </ns0:is>
      </ns0:c>
      <ns0:c r="C141" s="4" t="n">
        <ns0:v>120</ns0:v>
      </ns0:c>
      <ns0:c r="D141" s="3" t="inlineStr">
        <ns0:is>
          <ns0:t>원본</ns0:t>
        </ns0:is>
      </ns0:c>
    </ns0:row>
    <ns0:row r="142" ht="26" customHeight="1">
      <ns0:c r="A142" s="3" t="inlineStr">
        <ns0:is>
          <ns0:t>I05-19</ns0:t>
        </ns0:is>
      </ns0:c>
      <ns0:c r="B142" s="3" t="inlineStr">
        <ns0:is>
          <ns0:t>2027-02</ns0:t>
        </ns0:is>
      </ns0:c>
      <ns0:c r="C142" s="4" t="n">
        <ns0:v>121</ns0:v>
      </ns0:c>
      <ns0:c r="D142" s="3" t="inlineStr">
        <ns0:is>
          <ns0:t>원본</ns0:t>
        </ns0:is>
      </ns0:c>
    </ns0:row>
    <ns0:row r="143" ht="26" customHeight="1">
      <ns0:c r="A143" s="3" t="inlineStr">
        <ns0:is>
          <ns0:t>I05-20</ns0:t>
        </ns0:is>
      </ns0:c>
      <ns0:c r="B143" s="3" t="inlineStr">
        <ns0:is>
          <ns0:t>2027-02</ns0:t>
        </ns0:is>
      </ns0:c>
      <ns0:c r="C143" s="4" t="n">
        <ns0:v>122</ns0:v>
      </ns0:c>
      <ns0:c r="D143" s="3" t="inlineStr">
        <ns0:is>
          <ns0:t>원본</ns0:t>
        </ns0:is>
      </ns0:c>
    </ns0:row>
    <ns0:row r="144" ht="26" customHeight="1">
      <ns0:c r="A144" s="3" t="inlineStr">
        <ns0:is>
          <ns0:t>I05-21</ns0:t>
        </ns0:is>
      </ns0:c>
      <ns0:c r="B144" s="3" t="inlineStr">
        <ns0:is>
          <ns0:t>2027-02</ns0:t>
        </ns0:is>
      </ns0:c>
      <ns0:c r="C144" s="4" t="n">
        <ns0:v>118</ns0:v>
      </ns0:c>
      <ns0:c r="D144" s="3" t="inlineStr">
        <ns0:is>
          <ns0:t>원본</ns0:t>
        </ns0:is>
      </ns0:c>
    </ns0:row>
    <ns0:row r="145" ht="26" customHeight="1">
      <ns0:c r="A145" s="3" t="inlineStr">
        <ns0:is>
          <ns0:t>I05-22</ns0:t>
        </ns0:is>
      </ns0:c>
      <ns0:c r="B145" s="3" t="inlineStr">
        <ns0:is>
          <ns0:t>2027-02</ns0:t>
        </ns0:is>
      </ns0:c>
      <ns0:c r="C145" s="4" t="n">
        <ns0:v>119</ns0:v>
      </ns0:c>
      <ns0:c r="D145" s="3" t="inlineStr">
        <ns0:is>
          <ns0:t>원본</ns0:t>
        </ns0:is>
      </ns0:c>
    </ns0:row>
    <ns0:row r="146" ht="26" customHeight="1">
      <ns0:c r="A146" s="3" t="inlineStr">
        <ns0:is>
          <ns0:t>I05-23</ns0:t>
        </ns0:is>
      </ns0:c>
      <ns0:c r="B146" s="3" t="inlineStr">
        <ns0:is>
          <ns0:t>2027-02</ns0:t>
        </ns0:is>
      </ns0:c>
      <ns0:c r="C146" s="4" t="n">
        <ns0:v>120</ns0:v>
      </ns0:c>
      <ns0:c r="D146" s="3" t="inlineStr">
        <ns0:is>
          <ns0:t>원본</ns0:t>
        </ns0:is>
      </ns0:c>
    </ns0:row>
    <ns0:row r="147" ht="26" customHeight="1">
      <ns0:c r="A147" s="3" t="inlineStr">
        <ns0:is>
          <ns0:t>I05-24</ns0:t>
        </ns0:is>
      </ns0:c>
      <ns0:c r="B147" s="3" t="inlineStr">
        <ns0:is>
          <ns0:t>2027-02</ns0:t>
        </ns0:is>
      </ns0:c>
      <ns0:c r="C147" s="4" t="n">
        <ns0:v>121</ns0:v>
      </ns0:c>
      <ns0:c r="D147" s="3" t="inlineStr">
        <ns0:is>
          <ns0:t>원본</ns0:t>
        </ns0:is>
      </ns0:c>
    </ns0:row>
    <ns0:row r="148" ht="26" customHeight="1">
      <ns0:c r="A148" s="3" t="inlineStr">
        <ns0:is>
          <ns0:t>I05-25</ns0:t>
        </ns0:is>
      </ns0:c>
      <ns0:c r="B148" s="3" t="inlineStr">
        <ns0:is>
          <ns0:t>2027-02</ns0:t>
        </ns0:is>
      </ns0:c>
      <ns0:c r="C148" s="4" t="n">
        <ns0:v>122</ns0:v>
      </ns0:c>
      <ns0:c r="D148" s="3" t="inlineStr">
        <ns0:is>
          <ns0:t>원본</ns0:t>
        </ns0:is>
      </ns0:c>
    </ns0:row>
    <ns0:row r="149" ht="26" customHeight="1">
      <ns0:c r="A149" s="3" t="inlineStr">
        <ns0:is>
          <ns0:t>I05-26</ns0:t>
        </ns0:is>
      </ns0:c>
      <ns0:c r="B149" s="3" t="inlineStr">
        <ns0:is>
          <ns0:t>2027-02</ns0:t>
        </ns0:is>
      </ns0:c>
      <ns0:c r="C149" s="4" t="n">
        <ns0:v>118</ns0:v>
      </ns0:c>
      <ns0:c r="D149" s="3" t="inlineStr">
        <ns0:is>
          <ns0:t>원본</ns0:t>
        </ns0:is>
      </ns0:c>
    </ns0:row>
    <ns0:row r="150" ht="26" customHeight="1">
      <ns0:c r="A150" s="3" t="inlineStr">
        <ns0:is>
          <ns0:t>I05-27</ns0:t>
        </ns0:is>
      </ns0:c>
      <ns0:c r="B150" s="3" t="inlineStr">
        <ns0:is>
          <ns0:t>2027-02</ns0:t>
        </ns0:is>
      </ns0:c>
      <ns0:c r="C150" s="4" t="n">
        <ns0:v>119</ns0:v>
      </ns0:c>
      <ns0:c r="D150" s="3" t="inlineStr">
        <ns0:is>
          <ns0:t>원본</ns0:t>
        </ns0:is>
      </ns0:c>
    </ns0:row>
    <ns0:row r="151" ht="26" customHeight="1">
      <ns0:c r="A151" s="3" t="inlineStr">
        <ns0:is>
          <ns0:t>I05-28</ns0:t>
        </ns0:is>
      </ns0:c>
      <ns0:c r="B151" s="3" t="inlineStr">
        <ns0:is>
          <ns0:t>2027-02</ns0:t>
        </ns0:is>
      </ns0:c>
      <ns0:c r="C151" s="4" t="n">
        <ns0:v>120</ns0:v>
      </ns0:c>
      <ns0:c r="D151" s="3" t="inlineStr">
        <ns0:is>
          <ns0:t>원본</ns0:t>
        </ns0:is>
      </ns0:c>
    </ns0:row>
    <ns0:row r="152" ht="26" customHeight="1">
      <ns0:c r="A152" s="3" t="inlineStr">
        <ns0:is>
          <ns0:t>I05-29</ns0:t>
        </ns0:is>
      </ns0:c>
      <ns0:c r="B152" s="3" t="inlineStr">
        <ns0:is>
          <ns0:t>2027-02</ns0:t>
        </ns0:is>
      </ns0:c>
      <ns0:c r="C152" s="4" t="n">
        <ns0:v>121</ns0:v>
      </ns0:c>
      <ns0:c r="D152" s="3" t="inlineStr">
        <ns0:is>
          <ns0:t>원본</ns0:t>
        </ns0:is>
      </ns0:c>
    </ns0:row>
    <ns0:row r="153" ht="26" customHeight="1">
      <ns0:c r="A153" s="3" t="inlineStr">
        <ns0:is>
          <ns0:t>I05-30</ns0:t>
        </ns0:is>
      </ns0:c>
      <ns0:c r="B153" s="3" t="inlineStr">
        <ns0:is>
          <ns0:t>2027-02</ns0:t>
        </ns0:is>
      </ns0:c>
      <ns0:c r="C153" s="4" t="n">
        <ns0:v>122</ns0:v>
      </ns0:c>
      <ns0:c r="D153" s="3" t="inlineStr">
        <ns0:is>
          <ns0:t>원본</ns0:t>
        </ns0:is>
      </ns0:c>
    </ns0:row>
    <ns0:row r="154" ht="26" customHeight="1">
      <ns0:c r="A154" s="3" t="inlineStr">
        <ns0:is>
          <ns0:t>I06-01</ns0:t>
        </ns0:is>
      </ns0:c>
      <ns0:c r="B154" s="3" t="inlineStr">
        <ns0:is>
          <ns0:t>2027-03</ns0:t>
        </ns0:is>
      </ns0:c>
      <ns0:c r="C154" s="4" t="n">
        <ns0:v>123</ns0:v>
      </ns0:c>
      <ns0:c r="D154" s="3" t="inlineStr">
        <ns0:is>
          <ns0:t>원본</ns0:t>
        </ns0:is>
      </ns0:c>
    </ns0:row>
    <ns0:row r="155" ht="26" customHeight="1">
      <ns0:c r="A155" s="3" t="inlineStr">
        <ns0:is>
          <ns0:t>I06-02</ns0:t>
        </ns0:is>
      </ns0:c>
      <ns0:c r="B155" s="3" t="inlineStr">
        <ns0:is>
          <ns0:t>2027-03</ns0:t>
        </ns0:is>
      </ns0:c>
      <ns0:c r="C155" s="4" t="n">
        <ns0:v>124</ns0:v>
      </ns0:c>
      <ns0:c r="D155" s="3" t="inlineStr">
        <ns0:is>
          <ns0:t>원본</ns0:t>
        </ns0:is>
      </ns0:c>
    </ns0:row>
    <ns0:row r="156" ht="26" customHeight="1">
      <ns0:c r="A156" s="3" t="inlineStr">
        <ns0:is>
          <ns0:t>I06-03</ns0:t>
        </ns0:is>
      </ns0:c>
      <ns0:c r="B156" s="3" t="inlineStr">
        <ns0:is>
          <ns0:t>2027-03</ns0:t>
        </ns0:is>
      </ns0:c>
      <ns0:c r="C156" s="4" t="n">
        <ns0:v>125</ns0:v>
      </ns0:c>
      <ns0:c r="D156" s="3" t="inlineStr">
        <ns0:is>
          <ns0:t>원본</ns0:t>
        </ns0:is>
      </ns0:c>
    </ns0:row>
    <ns0:row r="157" ht="26" customHeight="1">
      <ns0:c r="A157" s="3" t="inlineStr">
        <ns0:is>
          <ns0:t>I06-04</ns0:t>
        </ns0:is>
      </ns0:c>
      <ns0:c r="B157" s="3" t="inlineStr">
        <ns0:is>
          <ns0:t>2027-03</ns0:t>
        </ns0:is>
      </ns0:c>
      <ns0:c r="C157" s="4" t="n">
        <ns0:v>126</ns0:v>
      </ns0:c>
      <ns0:c r="D157" s="3" t="inlineStr">
        <ns0:is>
          <ns0:t>원본</ns0:t>
        </ns0:is>
      </ns0:c>
    </ns0:row>
    <ns0:row r="158" ht="26" customHeight="1">
      <ns0:c r="A158" s="3" t="inlineStr">
        <ns0:is>
          <ns0:t>I06-05</ns0:t>
        </ns0:is>
      </ns0:c>
      <ns0:c r="B158" s="3" t="inlineStr">
        <ns0:is>
          <ns0:t>2027-03</ns0:t>
        </ns0:is>
      </ns0:c>
      <ns0:c r="C158" s="4" t="n">
        <ns0:v>127</ns0:v>
      </ns0:c>
      <ns0:c r="D158" s="3" t="inlineStr">
        <ns0:is>
          <ns0:t>원본</ns0:t>
        </ns0:is>
      </ns0:c>
    </ns0:row>
    <ns0:row r="159" ht="26" customHeight="1">
      <ns0:c r="A159" s="3" t="inlineStr">
        <ns0:is>
          <ns0:t>I06-06</ns0:t>
        </ns0:is>
      </ns0:c>
      <ns0:c r="B159" s="3" t="inlineStr">
        <ns0:is>
          <ns0:t>2027-03</ns0:t>
        </ns0:is>
      </ns0:c>
      <ns0:c r="C159" s="4" t="n">
        <ns0:v>123</ns0:v>
      </ns0:c>
      <ns0:c r="D159" s="3" t="inlineStr">
        <ns0:is>
          <ns0:t>원본</ns0:t>
        </ns0:is>
      </ns0:c>
    </ns0:row>
    <ns0:row r="160" ht="26" customHeight="1">
      <ns0:c r="A160" s="3" t="inlineStr">
        <ns0:is>
          <ns0:t>I06-07</ns0:t>
        </ns0:is>
      </ns0:c>
      <ns0:c r="B160" s="3" t="inlineStr">
        <ns0:is>
          <ns0:t>2027-03</ns0:t>
        </ns0:is>
      </ns0:c>
      <ns0:c r="C160" s="4" t="n">
        <ns0:v>124</ns0:v>
      </ns0:c>
      <ns0:c r="D160" s="3" t="inlineStr">
        <ns0:is>
          <ns0:t>원본</ns0:t>
        </ns0:is>
      </ns0:c>
    </ns0:row>
    <ns0:row r="161" ht="26" customHeight="1">
      <ns0:c r="A161" s="3" t="inlineStr">
        <ns0:is>
          <ns0:t>I06-08</ns0:t>
        </ns0:is>
      </ns0:c>
      <ns0:c r="B161" s="3" t="inlineStr">
        <ns0:is>
          <ns0:t>2027-03</ns0:t>
        </ns0:is>
      </ns0:c>
      <ns0:c r="C161" s="4" t="n">
        <ns0:v>125</ns0:v>
      </ns0:c>
      <ns0:c r="D161" s="3" t="inlineStr">
        <ns0:is>
          <ns0:t>원본</ns0:t>
        </ns0:is>
      </ns0:c>
    </ns0:row>
    <ns0:row r="162" ht="26" customHeight="1">
      <ns0:c r="A162" s="3" t="inlineStr">
        <ns0:is>
          <ns0:t>I06-09</ns0:t>
        </ns0:is>
      </ns0:c>
      <ns0:c r="B162" s="3" t="inlineStr">
        <ns0:is>
          <ns0:t>2027-03</ns0:t>
        </ns0:is>
      </ns0:c>
      <ns0:c r="C162" s="4" t="n">
        <ns0:v>126</ns0:v>
      </ns0:c>
      <ns0:c r="D162" s="3" t="inlineStr">
        <ns0:is>
          <ns0:t>원본</ns0:t>
        </ns0:is>
      </ns0:c>
    </ns0:row>
    <ns0:row r="163" ht="26" customHeight="1">
      <ns0:c r="A163" s="3" t="inlineStr">
        <ns0:is>
          <ns0:t>I06-10</ns0:t>
        </ns0:is>
      </ns0:c>
      <ns0:c r="B163" s="3" t="inlineStr">
        <ns0:is>
          <ns0:t>2027-03</ns0:t>
        </ns0:is>
      </ns0:c>
      <ns0:c r="C163" s="4" t="n">
        <ns0:v>127</ns0:v>
      </ns0:c>
      <ns0:c r="D163" s="3" t="inlineStr">
        <ns0:is>
          <ns0:t>원본</ns0:t>
        </ns0:is>
      </ns0:c>
    </ns0:row>
    <ns0:row r="164" ht="26" customHeight="1">
      <ns0:c r="A164" s="3" t="inlineStr">
        <ns0:is>
          <ns0:t>I06-11</ns0:t>
        </ns0:is>
      </ns0:c>
      <ns0:c r="B164" s="3" t="inlineStr">
        <ns0:is>
          <ns0:t>2027-03</ns0:t>
        </ns0:is>
      </ns0:c>
      <ns0:c r="C164" s="4" t="n">
        <ns0:v>123</ns0:v>
      </ns0:c>
      <ns0:c r="D164" s="3" t="inlineStr">
        <ns0:is>
          <ns0:t>원본</ns0:t>
        </ns0:is>
      </ns0:c>
    </ns0:row>
    <ns0:row r="165" ht="26" customHeight="1">
      <ns0:c r="A165" s="3" t="inlineStr">
        <ns0:is>
          <ns0:t>I06-12</ns0:t>
        </ns0:is>
      </ns0:c>
      <ns0:c r="B165" s="3" t="inlineStr">
        <ns0:is>
          <ns0:t>2027-03</ns0:t>
        </ns0:is>
      </ns0:c>
      <ns0:c r="C165" s="4" t="n">
        <ns0:v>124</ns0:v>
      </ns0:c>
      <ns0:c r="D165" s="3" t="inlineStr">
        <ns0:is>
          <ns0:t>원본</ns0:t>
        </ns0:is>
      </ns0:c>
    </ns0:row>
    <ns0:row r="166" ht="26" customHeight="1">
      <ns0:c r="A166" s="3" t="inlineStr">
        <ns0:is>
          <ns0:t>I06-13</ns0:t>
        </ns0:is>
      </ns0:c>
      <ns0:c r="B166" s="3" t="inlineStr">
        <ns0:is>
          <ns0:t>2027-03</ns0:t>
        </ns0:is>
      </ns0:c>
      <ns0:c r="C166" s="4" t="n">
        <ns0:v>125</ns0:v>
      </ns0:c>
      <ns0:c r="D166" s="3" t="inlineStr">
        <ns0:is>
          <ns0:t>원본</ns0:t>
        </ns0:is>
      </ns0:c>
    </ns0:row>
    <ns0:row r="167" ht="26" customHeight="1">
      <ns0:c r="A167" s="3" t="inlineStr">
        <ns0:is>
          <ns0:t>I06-14</ns0:t>
        </ns0:is>
      </ns0:c>
      <ns0:c r="B167" s="3" t="inlineStr">
        <ns0:is>
          <ns0:t>2027-03</ns0:t>
        </ns0:is>
      </ns0:c>
      <ns0:c r="C167" s="4" t="n">
        <ns0:v>126</ns0:v>
      </ns0:c>
      <ns0:c r="D167" s="3" t="inlineStr">
        <ns0:is>
          <ns0:t>원본</ns0:t>
        </ns0:is>
      </ns0:c>
    </ns0:row>
    <ns0:row r="168" ht="26" customHeight="1">
      <ns0:c r="A168" s="3" t="inlineStr">
        <ns0:is>
          <ns0:t>I06-15</ns0:t>
        </ns0:is>
      </ns0:c>
      <ns0:c r="B168" s="3" t="inlineStr">
        <ns0:is>
          <ns0:t>2027-03</ns0:t>
        </ns0:is>
      </ns0:c>
      <ns0:c r="C168" s="4" t="n">
        <ns0:v>127</ns0:v>
      </ns0:c>
      <ns0:c r="D168" s="3" t="inlineStr">
        <ns0:is>
          <ns0:t>원본</ns0:t>
        </ns0:is>
      </ns0:c>
    </ns0:row>
    <ns0:row r="169" ht="26" customHeight="1">
      <ns0:c r="A169" s="3" t="inlineStr">
        <ns0:is>
          <ns0:t>I06-16</ns0:t>
        </ns0:is>
      </ns0:c>
      <ns0:c r="B169" s="3" t="inlineStr">
        <ns0:is>
          <ns0:t>2027-03</ns0:t>
        </ns0:is>
      </ns0:c>
      <ns0:c r="C169" s="4" t="n">
        <ns0:v>123</ns0:v>
      </ns0:c>
      <ns0:c r="D169" s="3" t="inlineStr">
        <ns0:is>
          <ns0:t>원본</ns0:t>
        </ns0:is>
      </ns0:c>
    </ns0:row>
    <ns0:row r="170" ht="26" customHeight="1">
      <ns0:c r="A170" s="3" t="inlineStr">
        <ns0:is>
          <ns0:t>I06-17</ns0:t>
        </ns0:is>
      </ns0:c>
      <ns0:c r="B170" s="3" t="inlineStr">
        <ns0:is>
          <ns0:t>2027-03</ns0:t>
        </ns0:is>
      </ns0:c>
      <ns0:c r="C170" s="4" t="n">
        <ns0:v>124</ns0:v>
      </ns0:c>
      <ns0:c r="D170" s="3" t="inlineStr">
        <ns0:is>
          <ns0:t>원본</ns0:t>
        </ns0:is>
      </ns0:c>
    </ns0:row>
    <ns0:row r="171" ht="26" customHeight="1">
      <ns0:c r="A171" s="3" t="inlineStr">
        <ns0:is>
          <ns0:t>I06-18</ns0:t>
        </ns0:is>
      </ns0:c>
      <ns0:c r="B171" s="3" t="inlineStr">
        <ns0:is>
          <ns0:t>2027-03</ns0:t>
        </ns0:is>
      </ns0:c>
      <ns0:c r="C171" s="4" t="n">
        <ns0:v>125</ns0:v>
      </ns0:c>
      <ns0:c r="D171" s="3" t="inlineStr">
        <ns0:is>
          <ns0:t>원본</ns0:t>
        </ns0:is>
      </ns0:c>
    </ns0:row>
    <ns0:row r="172" ht="26" customHeight="1">
      <ns0:c r="A172" s="3" t="inlineStr">
        <ns0:is>
          <ns0:t>I06-19</ns0:t>
        </ns0:is>
      </ns0:c>
      <ns0:c r="B172" s="3" t="inlineStr">
        <ns0:is>
          <ns0:t>2027-03</ns0:t>
        </ns0:is>
      </ns0:c>
      <ns0:c r="C172" s="4" t="n">
        <ns0:v>126</ns0:v>
      </ns0:c>
      <ns0:c r="D172" s="3" t="inlineStr">
        <ns0:is>
          <ns0:t>원본</ns0:t>
        </ns0:is>
      </ns0:c>
    </ns0:row>
    <ns0:row r="173" ht="26" customHeight="1">
      <ns0:c r="A173" s="3" t="inlineStr">
        <ns0:is>
          <ns0:t>I06-20</ns0:t>
        </ns0:is>
      </ns0:c>
      <ns0:c r="B173" s="3" t="inlineStr">
        <ns0:is>
          <ns0:t>2027-03</ns0:t>
        </ns0:is>
      </ns0:c>
      <ns0:c r="C173" s="4" t="n">
        <ns0:v>127</ns0:v>
      </ns0:c>
      <ns0:c r="D173" s="3" t="inlineStr">
        <ns0:is>
          <ns0:t>원본</ns0:t>
        </ns0:is>
      </ns0:c>
    </ns0:row>
    <ns0:row r="174" ht="26" customHeight="1">
      <ns0:c r="A174" s="3" t="inlineStr">
        <ns0:is>
          <ns0:t>I06-21</ns0:t>
        </ns0:is>
      </ns0:c>
      <ns0:c r="B174" s="3" t="inlineStr">
        <ns0:is>
          <ns0:t>2027-03</ns0:t>
        </ns0:is>
      </ns0:c>
      <ns0:c r="C174" s="4" t="n">
        <ns0:v>123</ns0:v>
      </ns0:c>
      <ns0:c r="D174" s="3" t="inlineStr">
        <ns0:is>
          <ns0:t>원본</ns0:t>
        </ns0:is>
      </ns0:c>
    </ns0:row>
    <ns0:row r="175" ht="26" customHeight="1">
      <ns0:c r="A175" s="3" t="inlineStr">
        <ns0:is>
          <ns0:t>I06-22</ns0:t>
        </ns0:is>
      </ns0:c>
      <ns0:c r="B175" s="3" t="inlineStr">
        <ns0:is>
          <ns0:t>2027-03</ns0:t>
        </ns0:is>
      </ns0:c>
      <ns0:c r="C175" s="4" t="n">
        <ns0:v>124</ns0:v>
      </ns0:c>
      <ns0:c r="D175" s="3" t="inlineStr">
        <ns0:is>
          <ns0:t>원본</ns0:t>
        </ns0:is>
      </ns0:c>
    </ns0:row>
    <ns0:row r="176" ht="26" customHeight="1">
      <ns0:c r="A176" s="3" t="inlineStr">
        <ns0:is>
          <ns0:t>I06-23</ns0:t>
        </ns0:is>
      </ns0:c>
      <ns0:c r="B176" s="3" t="inlineStr">
        <ns0:is>
          <ns0:t>2027-03</ns0:t>
        </ns0:is>
      </ns0:c>
      <ns0:c r="C176" s="4" t="n">
        <ns0:v>125</ns0:v>
      </ns0:c>
      <ns0:c r="D176" s="3" t="inlineStr">
        <ns0:is>
          <ns0:t>원본</ns0:t>
        </ns0:is>
      </ns0:c>
    </ns0:row>
    <ns0:row r="177" ht="26" customHeight="1">
      <ns0:c r="A177" s="3" t="inlineStr">
        <ns0:is>
          <ns0:t>I06-24</ns0:t>
        </ns0:is>
      </ns0:c>
      <ns0:c r="B177" s="3" t="inlineStr">
        <ns0:is>
          <ns0:t>2027-03</ns0:t>
        </ns0:is>
      </ns0:c>
      <ns0:c r="C177" s="4" t="n">
        <ns0:v>126</ns0:v>
      </ns0:c>
      <ns0:c r="D177" s="3" t="inlineStr">
        <ns0:is>
          <ns0:t>원본</ns0:t>
        </ns0:is>
      </ns0:c>
    </ns0:row>
    <ns0:row r="178" ht="26" customHeight="1">
      <ns0:c r="A178" s="3" t="inlineStr">
        <ns0:is>
          <ns0:t>I06-25</ns0:t>
        </ns0:is>
      </ns0:c>
      <ns0:c r="B178" s="3" t="inlineStr">
        <ns0:is>
          <ns0:t>2027-03</ns0:t>
        </ns0:is>
      </ns0:c>
      <ns0:c r="C178" s="4" t="n">
        <ns0:v>127</ns0:v>
      </ns0:c>
      <ns0:c r="D178" s="3" t="inlineStr">
        <ns0:is>
          <ns0:t>원본</ns0:t>
        </ns0:is>
      </ns0:c>
    </ns0:row>
    <ns0:row r="179" ht="26" customHeight="1">
      <ns0:c r="A179" s="3" t="inlineStr">
        <ns0:is>
          <ns0:t>I06-26</ns0:t>
        </ns0:is>
      </ns0:c>
      <ns0:c r="B179" s="3" t="inlineStr">
        <ns0:is>
          <ns0:t>2027-03</ns0:t>
        </ns0:is>
      </ns0:c>
      <ns0:c r="C179" s="4" t="n">
        <ns0:v>123</ns0:v>
      </ns0:c>
      <ns0:c r="D179" s="3" t="inlineStr">
        <ns0:is>
          <ns0:t>원본</ns0:t>
        </ns0:is>
      </ns0:c>
    </ns0:row>
    <ns0:row r="180" ht="26" customHeight="1">
      <ns0:c r="A180" s="3" t="inlineStr">
        <ns0:is>
          <ns0:t>I06-27</ns0:t>
        </ns0:is>
      </ns0:c>
      <ns0:c r="B180" s="3" t="inlineStr">
        <ns0:is>
          <ns0:t>2027-03</ns0:t>
        </ns0:is>
      </ns0:c>
      <ns0:c r="C180" s="4" t="n">
        <ns0:v>124</ns0:v>
      </ns0:c>
      <ns0:c r="D180" s="3" t="inlineStr">
        <ns0:is>
          <ns0:t>원본</ns0:t>
        </ns0:is>
      </ns0:c>
    </ns0:row>
    <ns0:row r="181" ht="26" customHeight="1">
      <ns0:c r="A181" s="3" t="inlineStr">
        <ns0:is>
          <ns0:t>I06-28</ns0:t>
        </ns0:is>
      </ns0:c>
      <ns0:c r="B181" s="3" t="inlineStr">
        <ns0:is>
          <ns0:t>2027-03</ns0:t>
        </ns0:is>
      </ns0:c>
      <ns0:c r="C181" s="4" t="n">
        <ns0:v>125</ns0:v>
      </ns0:c>
      <ns0:c r="D181" s="3" t="inlineStr">
        <ns0:is>
          <ns0:t>원본</ns0:t>
        </ns0:is>
      </ns0:c>
    </ns0:row>
    <ns0:row r="182" ht="26" customHeight="1">
      <ns0:c r="A182" s="3" t="inlineStr">
        <ns0:is>
          <ns0:t>I06-29</ns0:t>
        </ns0:is>
      </ns0:c>
      <ns0:c r="B182" s="3" t="inlineStr">
        <ns0:is>
          <ns0:t>2027-03</ns0:t>
        </ns0:is>
      </ns0:c>
      <ns0:c r="C182" s="4" t="n">
        <ns0:v>126</ns0:v>
      </ns0:c>
      <ns0:c r="D182" s="3" t="inlineStr">
        <ns0:is>
          <ns0:t>원본</ns0:t>
        </ns0:is>
      </ns0:c>
    </ns0:row>
    <ns0:row r="183" ht="26" customHeight="1">
      <ns0:c r="A183" s="3" t="inlineStr">
        <ns0:is>
          <ns0:t>I06-30</ns0:t>
        </ns0:is>
      </ns0:c>
      <ns0:c r="B183" s="3" t="inlineStr">
        <ns0:is>
          <ns0:t>2027-03</ns0:t>
        </ns0:is>
      </ns0:c>
      <ns0:c r="C183" s="4" t="n">
        <ns0:v>127</ns0:v>
      </ns0:c>
      <ns0:c r="D183" s="3" t="inlineStr">
        <ns0:is>
          <ns0:t>원본</ns0:t>
        </ns0:is>
      </ns0:c>
    </ns0:row>
    <ns0:row r="184" ht="26" customHeight="1">
      <ns0:c r="A184" s="3" t="inlineStr">
        <ns0:is>
          <ns0:t>I07-01</ns0:t>
        </ns0:is>
      </ns0:c>
      <ns0:c r="B184" s="3" t="inlineStr">
        <ns0:is>
          <ns0:t>2027-04</ns0:t>
        </ns0:is>
      </ns0:c>
      <ns0:c r="C184" s="4" t="n">
        <ns0:v>83</ns0:v>
      </ns0:c>
      <ns0:c r="D184" s="3" t="inlineStr">
        <ns0:is>
          <ns0:t>원본</ns0:t>
        </ns0:is>
      </ns0:c>
    </ns0:row>
    <ns0:row r="185" ht="26" customHeight="1">
      <ns0:c r="A185" s="3" t="inlineStr">
        <ns0:is>
          <ns0:t>I07-02</ns0:t>
        </ns0:is>
      </ns0:c>
      <ns0:c r="B185" s="3" t="inlineStr">
        <ns0:is>
          <ns0:t>2027-04</ns0:t>
        </ns0:is>
      </ns0:c>
      <ns0:c r="C185" s="4" t="n">
        <ns0:v>84</ns0:v>
      </ns0:c>
      <ns0:c r="D185" s="3" t="inlineStr">
        <ns0:is>
          <ns0:t>원본</ns0:t>
        </ns0:is>
      </ns0:c>
    </ns0:row>
    <ns0:row r="186" ht="26" customHeight="1">
      <ns0:c r="A186" s="3" t="inlineStr">
        <ns0:is>
          <ns0:t>I07-03</ns0:t>
        </ns0:is>
      </ns0:c>
      <ns0:c r="B186" s="3" t="inlineStr">
        <ns0:is>
          <ns0:t>2027-04</ns0:t>
        </ns0:is>
      </ns0:c>
      <ns0:c r="C186" s="4" t="n">
        <ns0:v>85</ns0:v>
      </ns0:c>
      <ns0:c r="D186" s="3" t="inlineStr">
        <ns0:is>
          <ns0:t>원본</ns0:t>
        </ns0:is>
      </ns0:c>
    </ns0:row>
    <ns0:row r="187" ht="26" customHeight="1">
      <ns0:c r="A187" s="3" t="inlineStr">
        <ns0:is>
          <ns0:t>I07-04</ns0:t>
        </ns0:is>
      </ns0:c>
      <ns0:c r="B187" s="3" t="inlineStr">
        <ns0:is>
          <ns0:t>2027-04</ns0:t>
        </ns0:is>
      </ns0:c>
      <ns0:c r="C187" s="4" t="n">
        <ns0:v>86</ns0:v>
      </ns0:c>
      <ns0:c r="D187" s="3" t="inlineStr">
        <ns0:is>
          <ns0:t>원본</ns0:t>
        </ns0:is>
      </ns0:c>
    </ns0:row>
    <ns0:row r="188" ht="26" customHeight="1">
      <ns0:c r="A188" s="3" t="inlineStr">
        <ns0:is>
          <ns0:t>I07-05</ns0:t>
        </ns0:is>
      </ns0:c>
      <ns0:c r="B188" s="3" t="inlineStr">
        <ns0:is>
          <ns0:t>2027-04</ns0:t>
        </ns0:is>
      </ns0:c>
      <ns0:c r="C188" s="4" t="n">
        <ns0:v>87</ns0:v>
      </ns0:c>
      <ns0:c r="D188" s="3" t="inlineStr">
        <ns0:is>
          <ns0:t>원본</ns0:t>
        </ns0:is>
      </ns0:c>
    </ns0:row>
    <ns0:row r="189" ht="26" customHeight="1">
      <ns0:c r="A189" s="3" t="inlineStr">
        <ns0:is>
          <ns0:t>I07-06</ns0:t>
        </ns0:is>
      </ns0:c>
      <ns0:c r="B189" s="3" t="inlineStr">
        <ns0:is>
          <ns0:t>2027-04</ns0:t>
        </ns0:is>
      </ns0:c>
      <ns0:c r="C189" s="4" t="n">
        <ns0:v>83</ns0:v>
      </ns0:c>
      <ns0:c r="D189" s="3" t="inlineStr">
        <ns0:is>
          <ns0:t>원본</ns0:t>
        </ns0:is>
      </ns0:c>
    </ns0:row>
    <ns0:row r="190" ht="26" customHeight="1">
      <ns0:c r="A190" s="3" t="inlineStr">
        <ns0:is>
          <ns0:t>I07-07</ns0:t>
        </ns0:is>
      </ns0:c>
      <ns0:c r="B190" s="3" t="inlineStr">
        <ns0:is>
          <ns0:t>2027-04</ns0:t>
        </ns0:is>
      </ns0:c>
      <ns0:c r="C190" s="4" t="n">
        <ns0:v>84</ns0:v>
      </ns0:c>
      <ns0:c r="D190" s="3" t="inlineStr">
        <ns0:is>
          <ns0:t>원본</ns0:t>
        </ns0:is>
      </ns0:c>
    </ns0:row>
    <ns0:row r="191" ht="26" customHeight="1">
      <ns0:c r="A191" s="3" t="inlineStr">
        <ns0:is>
          <ns0:t>I07-08</ns0:t>
        </ns0:is>
      </ns0:c>
      <ns0:c r="B191" s="3" t="inlineStr">
        <ns0:is>
          <ns0:t>2027-04</ns0:t>
        </ns0:is>
      </ns0:c>
      <ns0:c r="C191" s="4" t="n">
        <ns0:v>85</ns0:v>
      </ns0:c>
      <ns0:c r="D191" s="3" t="inlineStr">
        <ns0:is>
          <ns0:t>원본</ns0:t>
        </ns0:is>
      </ns0:c>
    </ns0:row>
    <ns0:row r="192" ht="26" customHeight="1">
      <ns0:c r="A192" s="3" t="inlineStr">
        <ns0:is>
          <ns0:t>I07-09</ns0:t>
        </ns0:is>
      </ns0:c>
      <ns0:c r="B192" s="3" t="inlineStr">
        <ns0:is>
          <ns0:t>2027-04</ns0:t>
        </ns0:is>
      </ns0:c>
      <ns0:c r="C192" s="4" t="n">
        <ns0:v>86</ns0:v>
      </ns0:c>
      <ns0:c r="D192" s="3" t="inlineStr">
        <ns0:is>
          <ns0:t>원본</ns0:t>
        </ns0:is>
      </ns0:c>
    </ns0:row>
    <ns0:row r="193" ht="26" customHeight="1">
      <ns0:c r="A193" s="3" t="inlineStr">
        <ns0:is>
          <ns0:t>I07-10</ns0:t>
        </ns0:is>
      </ns0:c>
      <ns0:c r="B193" s="3" t="inlineStr">
        <ns0:is>
          <ns0:t>2027-04</ns0:t>
        </ns0:is>
      </ns0:c>
      <ns0:c r="C193" s="4" t="n">
        <ns0:v>87</ns0:v>
      </ns0:c>
      <ns0:c r="D193" s="3" t="inlineStr">
        <ns0:is>
          <ns0:t>원본</ns0:t>
        </ns0:is>
      </ns0:c>
    </ns0:row>
    <ns0:row r="194" ht="26" customHeight="1">
      <ns0:c r="A194" s="3" t="inlineStr">
        <ns0:is>
          <ns0:t>I07-11</ns0:t>
        </ns0:is>
      </ns0:c>
      <ns0:c r="B194" s="3" t="inlineStr">
        <ns0:is>
          <ns0:t>2027-04</ns0:t>
        </ns0:is>
      </ns0:c>
      <ns0:c r="C194" s="4" t="n">
        <ns0:v>83</ns0:v>
      </ns0:c>
      <ns0:c r="D194" s="3" t="inlineStr">
        <ns0:is>
          <ns0:t>원본</ns0:t>
        </ns0:is>
      </ns0:c>
    </ns0:row>
    <ns0:row r="195" ht="26" customHeight="1">
      <ns0:c r="A195" s="3" t="inlineStr">
        <ns0:is>
          <ns0:t>I07-12</ns0:t>
        </ns0:is>
      </ns0:c>
      <ns0:c r="B195" s="3" t="inlineStr">
        <ns0:is>
          <ns0:t>2027-04</ns0:t>
        </ns0:is>
      </ns0:c>
      <ns0:c r="C195" s="4" t="n">
        <ns0:v>84</ns0:v>
      </ns0:c>
      <ns0:c r="D195" s="3" t="inlineStr">
        <ns0:is>
          <ns0:t>원본</ns0:t>
        </ns0:is>
      </ns0:c>
    </ns0:row>
    <ns0:row r="196" ht="26" customHeight="1">
      <ns0:c r="A196" s="3" t="inlineStr">
        <ns0:is>
          <ns0:t>I07-13</ns0:t>
        </ns0:is>
      </ns0:c>
      <ns0:c r="B196" s="3" t="inlineStr">
        <ns0:is>
          <ns0:t>2027-04</ns0:t>
        </ns0:is>
      </ns0:c>
      <ns0:c r="C196" s="4" t="n">
        <ns0:v>85</ns0:v>
      </ns0:c>
      <ns0:c r="D196" s="3" t="inlineStr">
        <ns0:is>
          <ns0:t>원본</ns0:t>
        </ns0:is>
      </ns0:c>
    </ns0:row>
    <ns0:row r="197" ht="26" customHeight="1">
      <ns0:c r="A197" s="3" t="inlineStr">
        <ns0:is>
          <ns0:t>I07-14</ns0:t>
        </ns0:is>
      </ns0:c>
      <ns0:c r="B197" s="3" t="inlineStr">
        <ns0:is>
          <ns0:t>2027-04</ns0:t>
        </ns0:is>
      </ns0:c>
      <ns0:c r="C197" s="4" t="n">
        <ns0:v>86</ns0:v>
      </ns0:c>
      <ns0:c r="D197" s="3" t="inlineStr">
        <ns0:is>
          <ns0:t>원본</ns0:t>
        </ns0:is>
      </ns0:c>
    </ns0:row>
    <ns0:row r="198" ht="26" customHeight="1">
      <ns0:c r="A198" s="3" t="inlineStr">
        <ns0:is>
          <ns0:t>I07-15</ns0:t>
        </ns0:is>
      </ns0:c>
      <ns0:c r="B198" s="3" t="inlineStr">
        <ns0:is>
          <ns0:t>2027-04</ns0:t>
        </ns0:is>
      </ns0:c>
      <ns0:c r="C198" s="4" t="n">
        <ns0:v>87</ns0:v>
      </ns0:c>
      <ns0:c r="D198" s="3" t="inlineStr">
        <ns0:is>
          <ns0:t>원본</ns0:t>
        </ns0:is>
      </ns0:c>
    </ns0:row>
    <ns0:row r="199" ht="26" customHeight="1">
      <ns0:c r="A199" s="3" t="inlineStr">
        <ns0:is>
          <ns0:t>I07-16</ns0:t>
        </ns0:is>
      </ns0:c>
      <ns0:c r="B199" s="3" t="inlineStr">
        <ns0:is>
          <ns0:t>2027-04</ns0:t>
        </ns0:is>
      </ns0:c>
      <ns0:c r="C199" s="4" t="n">
        <ns0:v>83</ns0:v>
      </ns0:c>
      <ns0:c r="D199" s="3" t="inlineStr">
        <ns0:is>
          <ns0:t>원본</ns0:t>
        </ns0:is>
      </ns0:c>
    </ns0:row>
    <ns0:row r="200" ht="26" customHeight="1">
      <ns0:c r="A200" s="3" t="inlineStr">
        <ns0:is>
          <ns0:t>I07-17</ns0:t>
        </ns0:is>
      </ns0:c>
      <ns0:c r="B200" s="3" t="inlineStr">
        <ns0:is>
          <ns0:t>2027-04</ns0:t>
        </ns0:is>
      </ns0:c>
      <ns0:c r="C200" s="4" t="n">
        <ns0:v>84</ns0:v>
      </ns0:c>
      <ns0:c r="D200" s="3" t="inlineStr">
        <ns0:is>
          <ns0:t>원본</ns0:t>
        </ns0:is>
      </ns0:c>
    </ns0:row>
    <ns0:row r="201" ht="26" customHeight="1">
      <ns0:c r="A201" s="3" t="inlineStr">
        <ns0:is>
          <ns0:t>I07-18</ns0:t>
        </ns0:is>
      </ns0:c>
      <ns0:c r="B201" s="3" t="inlineStr">
        <ns0:is>
          <ns0:t>2027-04</ns0:t>
        </ns0:is>
      </ns0:c>
      <ns0:c r="C201" s="4" t="n">
        <ns0:v>85</ns0:v>
      </ns0:c>
      <ns0:c r="D201" s="3" t="inlineStr">
        <ns0:is>
          <ns0:t>원본</ns0:t>
        </ns0:is>
      </ns0:c>
    </ns0:row>
    <ns0:row r="202" ht="26" customHeight="1">
      <ns0:c r="A202" s="3" t="inlineStr">
        <ns0:is>
          <ns0:t>I07-19</ns0:t>
        </ns0:is>
      </ns0:c>
      <ns0:c r="B202" s="3" t="inlineStr">
        <ns0:is>
          <ns0:t>2027-04</ns0:t>
        </ns0:is>
      </ns0:c>
      <ns0:c r="C202" s="4" t="n">
        <ns0:v>86</ns0:v>
      </ns0:c>
      <ns0:c r="D202" s="3" t="inlineStr">
        <ns0:is>
          <ns0:t>원본</ns0:t>
        </ns0:is>
      </ns0:c>
    </ns0:row>
    <ns0:row r="203" ht="26" customHeight="1">
      <ns0:c r="A203" s="3" t="inlineStr">
        <ns0:is>
          <ns0:t>I07-20</ns0:t>
        </ns0:is>
      </ns0:c>
      <ns0:c r="B203" s="3" t="inlineStr">
        <ns0:is>
          <ns0:t>2027-04</ns0:t>
        </ns0:is>
      </ns0:c>
      <ns0:c r="C203" s="4" t="n">
        <ns0:v>87</ns0:v>
      </ns0:c>
      <ns0:c r="D203" s="3" t="inlineStr">
        <ns0:is>
          <ns0:t>원본</ns0:t>
        </ns0:is>
      </ns0:c>
    </ns0:row>
    <ns0:row r="204" ht="26" customHeight="1">
      <ns0:c r="A204" s="3" t="inlineStr">
        <ns0:is>
          <ns0:t>I07-21</ns0:t>
        </ns0:is>
      </ns0:c>
      <ns0:c r="B204" s="3" t="inlineStr">
        <ns0:is>
          <ns0:t>2027-04</ns0:t>
        </ns0:is>
      </ns0:c>
      <ns0:c r="C204" s="4" t="n">
        <ns0:v>83</ns0:v>
      </ns0:c>
      <ns0:c r="D204" s="3" t="inlineStr">
        <ns0:is>
          <ns0:t>원본</ns0:t>
        </ns0:is>
      </ns0:c>
    </ns0:row>
    <ns0:row r="205" ht="26" customHeight="1">
      <ns0:c r="A205" s="3" t="inlineStr">
        <ns0:is>
          <ns0:t>I07-22</ns0:t>
        </ns0:is>
      </ns0:c>
      <ns0:c r="B205" s="3" t="inlineStr">
        <ns0:is>
          <ns0:t>2027-04</ns0:t>
        </ns0:is>
      </ns0:c>
      <ns0:c r="C205" s="4" t="n">
        <ns0:v>84</ns0:v>
      </ns0:c>
      <ns0:c r="D205" s="3" t="inlineStr">
        <ns0:is>
          <ns0:t>원본</ns0:t>
        </ns0:is>
      </ns0:c>
    </ns0:row>
    <ns0:row r="206" ht="26" customHeight="1">
      <ns0:c r="A206" s="3" t="inlineStr">
        <ns0:is>
          <ns0:t>I07-23</ns0:t>
        </ns0:is>
      </ns0:c>
      <ns0:c r="B206" s="3" t="inlineStr">
        <ns0:is>
          <ns0:t>2027-04</ns0:t>
        </ns0:is>
      </ns0:c>
      <ns0:c r="C206" s="4" t="n">
        <ns0:v>85</ns0:v>
      </ns0:c>
      <ns0:c r="D206" s="3" t="inlineStr">
        <ns0:is>
          <ns0:t>원본</ns0:t>
        </ns0:is>
      </ns0:c>
    </ns0:row>
    <ns0:row r="207" ht="26" customHeight="1">
      <ns0:c r="A207" s="3" t="inlineStr">
        <ns0:is>
          <ns0:t>I07-24</ns0:t>
        </ns0:is>
      </ns0:c>
      <ns0:c r="B207" s="3" t="inlineStr">
        <ns0:is>
          <ns0:t>2027-04</ns0:t>
        </ns0:is>
      </ns0:c>
      <ns0:c r="C207" s="4" t="n">
        <ns0:v>86</ns0:v>
      </ns0:c>
      <ns0:c r="D207" s="3" t="inlineStr">
        <ns0:is>
          <ns0:t>원본</ns0:t>
        </ns0:is>
      </ns0:c>
    </ns0:row>
    <ns0:row r="208" ht="26" customHeight="1">
      <ns0:c r="A208" s="3" t="inlineStr">
        <ns0:is>
          <ns0:t>I07-25</ns0:t>
        </ns0:is>
      </ns0:c>
      <ns0:c r="B208" s="3" t="inlineStr">
        <ns0:is>
          <ns0:t>2027-04</ns0:t>
        </ns0:is>
      </ns0:c>
      <ns0:c r="C208" s="4" t="n">
        <ns0:v>87</ns0:v>
      </ns0:c>
      <ns0:c r="D208" s="3" t="inlineStr">
        <ns0:is>
          <ns0:t>원본</ns0:t>
        </ns0:is>
      </ns0:c>
    </ns0:row>
    <ns0:row r="209" ht="26" customHeight="1">
      <ns0:c r="A209" s="3" t="inlineStr">
        <ns0:is>
          <ns0:t>I07-26</ns0:t>
        </ns0:is>
      </ns0:c>
      <ns0:c r="B209" s="3" t="inlineStr">
        <ns0:is>
          <ns0:t>2027-04</ns0:t>
        </ns0:is>
      </ns0:c>
      <ns0:c r="C209" s="4" t="n">
        <ns0:v>83</ns0:v>
      </ns0:c>
      <ns0:c r="D209" s="3" t="inlineStr">
        <ns0:is>
          <ns0:t>원본</ns0:t>
        </ns0:is>
      </ns0:c>
    </ns0:row>
    <ns0:row r="210" ht="26" customHeight="1">
      <ns0:c r="A210" s="3" t="inlineStr">
        <ns0:is>
          <ns0:t>I07-27</ns0:t>
        </ns0:is>
      </ns0:c>
      <ns0:c r="B210" s="3" t="inlineStr">
        <ns0:is>
          <ns0:t>2027-04</ns0:t>
        </ns0:is>
      </ns0:c>
      <ns0:c r="C210" s="4" t="n">
        <ns0:v>84</ns0:v>
      </ns0:c>
      <ns0:c r="D210" s="3" t="inlineStr">
        <ns0:is>
          <ns0:t>원본</ns0:t>
        </ns0:is>
      </ns0:c>
    </ns0:row>
    <ns0:row r="211" ht="26" customHeight="1">
      <ns0:c r="A211" s="3" t="inlineStr">
        <ns0:is>
          <ns0:t>I07-28</ns0:t>
        </ns0:is>
      </ns0:c>
      <ns0:c r="B211" s="3" t="inlineStr">
        <ns0:is>
          <ns0:t>2027-04</ns0:t>
        </ns0:is>
      </ns0:c>
      <ns0:c r="C211" s="4" t="n">
        <ns0:v>85</ns0:v>
      </ns0:c>
      <ns0:c r="D211" s="3" t="inlineStr">
        <ns0:is>
          <ns0:t>원본</ns0:t>
        </ns0:is>
      </ns0:c>
    </ns0:row>
    <ns0:row r="212" ht="26" customHeight="1">
      <ns0:c r="A212" s="3" t="inlineStr">
        <ns0:is>
          <ns0:t>I07-29</ns0:t>
        </ns0:is>
      </ns0:c>
      <ns0:c r="B212" s="3" t="inlineStr">
        <ns0:is>
          <ns0:t>2027-04</ns0:t>
        </ns0:is>
      </ns0:c>
      <ns0:c r="C212" s="4" t="n">
        <ns0:v>86</ns0:v>
      </ns0:c>
      <ns0:c r="D212" s="3" t="inlineStr">
        <ns0:is>
          <ns0:t>원본</ns0:t>
        </ns0:is>
      </ns0:c>
    </ns0:row>
    <ns0:row r="213" ht="26" customHeight="1">
      <ns0:c r="A213" s="3" t="inlineStr">
        <ns0:is>
          <ns0:t>I07-30</ns0:t>
        </ns0:is>
      </ns0:c>
      <ns0:c r="B213" s="3" t="inlineStr">
        <ns0:is>
          <ns0:t>2027-04</ns0:t>
        </ns0:is>
      </ns0:c>
      <ns0:c r="C213" s="4" t="n">
        <ns0:v>87</ns0:v>
      </ns0:c>
      <ns0:c r="D213" s="3" t="inlineStr">
        <ns0:is>
          <ns0:t>원본</ns0:t>
        </ns0:is>
      </ns0:c>
    </ns0:row>
    <ns0:row r="214" ht="26" customHeight="1">
      <ns0:c r="A214" s="3" t="inlineStr">
        <ns0:is>
          <ns0:t>I08-01</ns0:t>
        </ns0:is>
      </ns0:c>
      <ns0:c r="B214" s="3" t="inlineStr">
        <ns0:is>
          <ns0:t>2027-05</ns0:t>
        </ns0:is>
      </ns0:c>
      <ns0:c r="C214" s="4" t="n">
        <ns0:v>88</ns0:v>
      </ns0:c>
      <ns0:c r="D214" s="3" t="inlineStr">
        <ns0:is>
          <ns0:t>원본</ns0:t>
        </ns0:is>
      </ns0:c>
    </ns0:row>
    <ns0:row r="215" ht="26" customHeight="1">
      <ns0:c r="A215" s="3" t="inlineStr">
        <ns0:is>
          <ns0:t>I08-02</ns0:t>
        </ns0:is>
      </ns0:c>
      <ns0:c r="B215" s="3" t="inlineStr">
        <ns0:is>
          <ns0:t>2027-05</ns0:t>
        </ns0:is>
      </ns0:c>
      <ns0:c r="C215" s="4" t="n">
        <ns0:v>89</ns0:v>
      </ns0:c>
      <ns0:c r="D215" s="3" t="inlineStr">
        <ns0:is>
          <ns0:t>원본</ns0:t>
        </ns0:is>
      </ns0:c>
    </ns0:row>
    <ns0:row r="216" ht="26" customHeight="1">
      <ns0:c r="A216" s="3" t="inlineStr">
        <ns0:is>
          <ns0:t>I08-03</ns0:t>
        </ns0:is>
      </ns0:c>
      <ns0:c r="B216" s="3" t="inlineStr">
        <ns0:is>
          <ns0:t>2027-05</ns0:t>
        </ns0:is>
      </ns0:c>
      <ns0:c r="C216" s="4" t="n">
        <ns0:v>90</ns0:v>
      </ns0:c>
      <ns0:c r="D216" s="3" t="inlineStr">
        <ns0:is>
          <ns0:t>원본</ns0:t>
        </ns0:is>
      </ns0:c>
    </ns0:row>
    <ns0:row r="217" ht="26" customHeight="1">
      <ns0:c r="A217" s="3" t="inlineStr">
        <ns0:is>
          <ns0:t>I08-04</ns0:t>
        </ns0:is>
      </ns0:c>
      <ns0:c r="B217" s="3" t="inlineStr">
        <ns0:is>
          <ns0:t>2027-05</ns0:t>
        </ns0:is>
      </ns0:c>
      <ns0:c r="C217" s="4" t="n">
        <ns0:v>91</ns0:v>
      </ns0:c>
      <ns0:c r="D217" s="3" t="inlineStr">
        <ns0:is>
          <ns0:t>원본</ns0:t>
        </ns0:is>
      </ns0:c>
    </ns0:row>
    <ns0:row r="218" ht="26" customHeight="1">
      <ns0:c r="A218" s="3" t="inlineStr">
        <ns0:is>
          <ns0:t>I08-05</ns0:t>
        </ns0:is>
      </ns0:c>
      <ns0:c r="B218" s="3" t="inlineStr">
        <ns0:is>
          <ns0:t>2027-05</ns0:t>
        </ns0:is>
      </ns0:c>
      <ns0:c r="C218" s="4" t="n">
        <ns0:v>92</ns0:v>
      </ns0:c>
      <ns0:c r="D218" s="3" t="inlineStr">
        <ns0:is>
          <ns0:t>원본</ns0:t>
        </ns0:is>
      </ns0:c>
    </ns0:row>
    <ns0:row r="219" ht="26" customHeight="1">
      <ns0:c r="A219" s="3" t="inlineStr">
        <ns0:is>
          <ns0:t>I08-06</ns0:t>
        </ns0:is>
      </ns0:c>
      <ns0:c r="B219" s="3" t="inlineStr">
        <ns0:is>
          <ns0:t>2027-05</ns0:t>
        </ns0:is>
      </ns0:c>
      <ns0:c r="C219" s="4" t="n">
        <ns0:v>88</ns0:v>
      </ns0:c>
      <ns0:c r="D219" s="3" t="inlineStr">
        <ns0:is>
          <ns0:t>원본</ns0:t>
        </ns0:is>
      </ns0:c>
    </ns0:row>
    <ns0:row r="220" ht="26" customHeight="1">
      <ns0:c r="A220" s="3" t="inlineStr">
        <ns0:is>
          <ns0:t>I08-07</ns0:t>
        </ns0:is>
      </ns0:c>
      <ns0:c r="B220" s="3" t="inlineStr">
        <ns0:is>
          <ns0:t>2027-05</ns0:t>
        </ns0:is>
      </ns0:c>
      <ns0:c r="C220" s="4" t="n">
        <ns0:v>89</ns0:v>
      </ns0:c>
      <ns0:c r="D220" s="3" t="inlineStr">
        <ns0:is>
          <ns0:t>원본</ns0:t>
        </ns0:is>
      </ns0:c>
    </ns0:row>
    <ns0:row r="221" ht="26" customHeight="1">
      <ns0:c r="A221" s="3" t="inlineStr">
        <ns0:is>
          <ns0:t>I08-08</ns0:t>
        </ns0:is>
      </ns0:c>
      <ns0:c r="B221" s="3" t="inlineStr">
        <ns0:is>
          <ns0:t>2027-05</ns0:t>
        </ns0:is>
      </ns0:c>
      <ns0:c r="C221" s="4" t="n">
        <ns0:v>90</ns0:v>
      </ns0:c>
      <ns0:c r="D221" s="3" t="inlineStr">
        <ns0:is>
          <ns0:t>원본</ns0:t>
        </ns0:is>
      </ns0:c>
    </ns0:row>
    <ns0:row r="222" ht="26" customHeight="1">
      <ns0:c r="A222" s="3" t="inlineStr">
        <ns0:is>
          <ns0:t>I08-09</ns0:t>
        </ns0:is>
      </ns0:c>
      <ns0:c r="B222" s="3" t="inlineStr">
        <ns0:is>
          <ns0:t>2027-05</ns0:t>
        </ns0:is>
      </ns0:c>
      <ns0:c r="C222" s="4" t="n">
        <ns0:v>91</ns0:v>
      </ns0:c>
      <ns0:c r="D222" s="3" t="inlineStr">
        <ns0:is>
          <ns0:t>원본</ns0:t>
        </ns0:is>
      </ns0:c>
    </ns0:row>
    <ns0:row r="223" ht="26" customHeight="1">
      <ns0:c r="A223" s="3" t="inlineStr">
        <ns0:is>
          <ns0:t>I08-10</ns0:t>
        </ns0:is>
      </ns0:c>
      <ns0:c r="B223" s="3" t="inlineStr">
        <ns0:is>
          <ns0:t>2027-05</ns0:t>
        </ns0:is>
      </ns0:c>
      <ns0:c r="C223" s="4" t="n">
        <ns0:v>92</ns0:v>
      </ns0:c>
      <ns0:c r="D223" s="3" t="inlineStr">
        <ns0:is>
          <ns0:t>원본</ns0:t>
        </ns0:is>
      </ns0:c>
    </ns0:row>
    <ns0:row r="224" ht="26" customHeight="1">
      <ns0:c r="A224" s="3" t="inlineStr">
        <ns0:is>
          <ns0:t>I08-11</ns0:t>
        </ns0:is>
      </ns0:c>
      <ns0:c r="B224" s="3" t="inlineStr">
        <ns0:is>
          <ns0:t>2027-05</ns0:t>
        </ns0:is>
      </ns0:c>
      <ns0:c r="C224" s="4" t="n">
        <ns0:v>88</ns0:v>
      </ns0:c>
      <ns0:c r="D224" s="3" t="inlineStr">
        <ns0:is>
          <ns0:t>원본</ns0:t>
        </ns0:is>
      </ns0:c>
    </ns0:row>
    <ns0:row r="225" ht="26" customHeight="1">
      <ns0:c r="A225" s="3" t="inlineStr">
        <ns0:is>
          <ns0:t>I08-12</ns0:t>
        </ns0:is>
      </ns0:c>
      <ns0:c r="B225" s="3" t="inlineStr">
        <ns0:is>
          <ns0:t>2027-05</ns0:t>
        </ns0:is>
      </ns0:c>
      <ns0:c r="C225" s="4" t="n">
        <ns0:v>89</ns0:v>
      </ns0:c>
      <ns0:c r="D225" s="3" t="inlineStr">
        <ns0:is>
          <ns0:t>원본</ns0:t>
        </ns0:is>
      </ns0:c>
    </ns0:row>
    <ns0:row r="226" ht="26" customHeight="1">
      <ns0:c r="A226" s="3" t="inlineStr">
        <ns0:is>
          <ns0:t>I08-13</ns0:t>
        </ns0:is>
      </ns0:c>
      <ns0:c r="B226" s="3" t="inlineStr">
        <ns0:is>
          <ns0:t>2027-05</ns0:t>
        </ns0:is>
      </ns0:c>
      <ns0:c r="C226" s="4" t="n">
        <ns0:v>90</ns0:v>
      </ns0:c>
      <ns0:c r="D226" s="3" t="inlineStr">
        <ns0:is>
          <ns0:t>원본</ns0:t>
        </ns0:is>
      </ns0:c>
    </ns0:row>
    <ns0:row r="227" ht="26" customHeight="1">
      <ns0:c r="A227" s="3" t="inlineStr">
        <ns0:is>
          <ns0:t>I08-14</ns0:t>
        </ns0:is>
      </ns0:c>
      <ns0:c r="B227" s="3" t="inlineStr">
        <ns0:is>
          <ns0:t>2027-05</ns0:t>
        </ns0:is>
      </ns0:c>
      <ns0:c r="C227" s="4" t="n">
        <ns0:v>91</ns0:v>
      </ns0:c>
      <ns0:c r="D227" s="3" t="inlineStr">
        <ns0:is>
          <ns0:t>원본</ns0:t>
        </ns0:is>
      </ns0:c>
    </ns0:row>
    <ns0:row r="228" ht="26" customHeight="1">
      <ns0:c r="A228" s="3" t="inlineStr">
        <ns0:is>
          <ns0:t>I08-15</ns0:t>
        </ns0:is>
      </ns0:c>
      <ns0:c r="B228" s="3" t="inlineStr">
        <ns0:is>
          <ns0:t>2027-05</ns0:t>
        </ns0:is>
      </ns0:c>
      <ns0:c r="C228" s="4" t="n">
        <ns0:v>92</ns0:v>
      </ns0:c>
      <ns0:c r="D228" s="3" t="inlineStr">
        <ns0:is>
          <ns0:t>원본</ns0:t>
        </ns0:is>
      </ns0:c>
    </ns0:row>
    <ns0:row r="229" ht="26" customHeight="1">
      <ns0:c r="A229" s="3" t="inlineStr">
        <ns0:is>
          <ns0:t>I08-16</ns0:t>
        </ns0:is>
      </ns0:c>
      <ns0:c r="B229" s="3" t="inlineStr">
        <ns0:is>
          <ns0:t>2027-05</ns0:t>
        </ns0:is>
      </ns0:c>
      <ns0:c r="C229" s="4" t="n">
        <ns0:v>88</ns0:v>
      </ns0:c>
      <ns0:c r="D229" s="3" t="inlineStr">
        <ns0:is>
          <ns0:t>원본</ns0:t>
        </ns0:is>
      </ns0:c>
    </ns0:row>
    <ns0:row r="230" ht="26" customHeight="1">
      <ns0:c r="A230" s="3" t="inlineStr">
        <ns0:is>
          <ns0:t>I08-17</ns0:t>
        </ns0:is>
      </ns0:c>
      <ns0:c r="B230" s="3" t="inlineStr">
        <ns0:is>
          <ns0:t>2027-05</ns0:t>
        </ns0:is>
      </ns0:c>
      <ns0:c r="C230" s="4" t="n">
        <ns0:v>89</ns0:v>
      </ns0:c>
      <ns0:c r="D230" s="3" t="inlineStr">
        <ns0:is>
          <ns0:t>원본</ns0:t>
        </ns0:is>
      </ns0:c>
    </ns0:row>
    <ns0:row r="231" ht="26" customHeight="1">
      <ns0:c r="A231" s="3" t="inlineStr">
        <ns0:is>
          <ns0:t>I08-18</ns0:t>
        </ns0:is>
      </ns0:c>
      <ns0:c r="B231" s="3" t="inlineStr">
        <ns0:is>
          <ns0:t>2027-05</ns0:t>
        </ns0:is>
      </ns0:c>
      <ns0:c r="C231" s="4" t="n">
        <ns0:v>90</ns0:v>
      </ns0:c>
      <ns0:c r="D231" s="3" t="inlineStr">
        <ns0:is>
          <ns0:t>원본</ns0:t>
        </ns0:is>
      </ns0:c>
    </ns0:row>
    <ns0:row r="232" ht="26" customHeight="1">
      <ns0:c r="A232" s="3" t="inlineStr">
        <ns0:is>
          <ns0:t>I08-19</ns0:t>
        </ns0:is>
      </ns0:c>
      <ns0:c r="B232" s="3" t="inlineStr">
        <ns0:is>
          <ns0:t>2027-05</ns0:t>
        </ns0:is>
      </ns0:c>
      <ns0:c r="C232" s="4" t="n">
        <ns0:v>91</ns0:v>
      </ns0:c>
      <ns0:c r="D232" s="3" t="inlineStr">
        <ns0:is>
          <ns0:t>정정회신</ns0:t>
        </ns0:is>
      </ns0:c>
    </ns0:row>
    <ns0:row r="233" ht="26" customHeight="1">
      <ns0:c r="A233" s="3" t="inlineStr">
        <ns0:is>
          <ns0:t>I08-20</ns0:t>
        </ns0:is>
      </ns0:c>
      <ns0:c r="B233" s="3" t="inlineStr">
        <ns0:is>
          <ns0:t>2027-05</ns0:t>
        </ns0:is>
      </ns0:c>
      <ns0:c r="C233" s="4" t="n">
        <ns0:v>92</ns0:v>
      </ns0:c>
      <ns0:c r="D233" s="3" t="inlineStr">
        <ns0:is>
          <ns0:t>원본</ns0:t>
        </ns0:is>
      </ns0:c>
    </ns0:row>
    <ns0:row r="234" ht="26" customHeight="1">
      <ns0:c r="A234" s="3" t="inlineStr">
        <ns0:is>
          <ns0:t>I08-21</ns0:t>
        </ns0:is>
      </ns0:c>
      <ns0:c r="B234" s="3" t="inlineStr">
        <ns0:is>
          <ns0:t>2027-05</ns0:t>
        </ns0:is>
      </ns0:c>
      <ns0:c r="C234" s="4" t="n">
        <ns0:v>88</ns0:v>
      </ns0:c>
      <ns0:c r="D234" s="3" t="inlineStr">
        <ns0:is>
          <ns0:t>원본</ns0:t>
        </ns0:is>
      </ns0:c>
    </ns0:row>
    <ns0:row r="235" ht="26" customHeight="1">
      <ns0:c r="A235" s="3" t="inlineStr">
        <ns0:is>
          <ns0:t>I08-22</ns0:t>
        </ns0:is>
      </ns0:c>
      <ns0:c r="B235" s="3" t="inlineStr">
        <ns0:is>
          <ns0:t>2027-05</ns0:t>
        </ns0:is>
      </ns0:c>
      <ns0:c r="C235" s="4" t="n">
        <ns0:v>89</ns0:v>
      </ns0:c>
      <ns0:c r="D235" s="3" t="inlineStr">
        <ns0:is>
          <ns0:t>원본</ns0:t>
        </ns0:is>
      </ns0:c>
    </ns0:row>
    <ns0:row r="236" ht="26" customHeight="1">
      <ns0:c r="A236" s="3" t="inlineStr">
        <ns0:is>
          <ns0:t>I08-23</ns0:t>
        </ns0:is>
      </ns0:c>
      <ns0:c r="B236" s="3" t="inlineStr">
        <ns0:is>
          <ns0:t>2027-05</ns0:t>
        </ns0:is>
      </ns0:c>
      <ns0:c r="C236" s="4" t="n">
        <ns0:v>90</ns0:v>
      </ns0:c>
      <ns0:c r="D236" s="3" t="inlineStr">
        <ns0:is>
          <ns0:t>원본</ns0:t>
        </ns0:is>
      </ns0:c>
    </ns0:row>
    <ns0:row r="237" ht="26" customHeight="1">
      <ns0:c r="A237" s="3" t="inlineStr">
        <ns0:is>
          <ns0:t>I08-24</ns0:t>
        </ns0:is>
      </ns0:c>
      <ns0:c r="B237" s="3" t="inlineStr">
        <ns0:is>
          <ns0:t>2027-05</ns0:t>
        </ns0:is>
      </ns0:c>
      <ns0:c r="C237" s="4" t="n">
        <ns0:v>91</ns0:v>
      </ns0:c>
      <ns0:c r="D237" s="3" t="inlineStr">
        <ns0:is>
          <ns0:t>원본</ns0:t>
        </ns0:is>
      </ns0:c>
    </ns0:row>
    <ns0:row r="238" ht="26" customHeight="1">
      <ns0:c r="A238" s="3" t="inlineStr">
        <ns0:is>
          <ns0:t>I08-25</ns0:t>
        </ns0:is>
      </ns0:c>
      <ns0:c r="B238" s="3" t="inlineStr">
        <ns0:is>
          <ns0:t>2027-05</ns0:t>
        </ns0:is>
      </ns0:c>
      <ns0:c r="C238" s="4" t="n">
        <ns0:v>92</ns0:v>
      </ns0:c>
      <ns0:c r="D238" s="3" t="inlineStr">
        <ns0:is>
          <ns0:t>원본</ns0:t>
        </ns0:is>
      </ns0:c>
    </ns0:row>
    <ns0:row r="239" ht="26" customHeight="1">
      <ns0:c r="A239" s="3" t="inlineStr">
        <ns0:is>
          <ns0:t>I08-26</ns0:t>
        </ns0:is>
      </ns0:c>
      <ns0:c r="B239" s="3" t="inlineStr">
        <ns0:is>
          <ns0:t>2027-05</ns0:t>
        </ns0:is>
      </ns0:c>
      <ns0:c r="C239" s="4" t="n">
        <ns0:v>88</ns0:v>
      </ns0:c>
      <ns0:c r="D239" s="3" t="inlineStr">
        <ns0:is>
          <ns0:t>원본</ns0:t>
        </ns0:is>
      </ns0:c>
    </ns0:row>
    <ns0:row r="240" ht="26" customHeight="1">
      <ns0:c r="A240" s="3" t="inlineStr">
        <ns0:is>
          <ns0:t>I08-27</ns0:t>
        </ns0:is>
      </ns0:c>
      <ns0:c r="B240" s="3" t="inlineStr">
        <ns0:is>
          <ns0:t>2027-05</ns0:t>
        </ns0:is>
      </ns0:c>
      <ns0:c r="C240" s="4" t="n">
        <ns0:v>89</ns0:v>
      </ns0:c>
      <ns0:c r="D240" s="3" t="inlineStr">
        <ns0:is>
          <ns0:t>원본</ns0:t>
        </ns0:is>
      </ns0:c>
    </ns0:row>
    <ns0:row r="241" ht="26" customHeight="1">
      <ns0:c r="A241" s="3" t="inlineStr">
        <ns0:is>
          <ns0:t>I08-28</ns0:t>
        </ns0:is>
      </ns0:c>
      <ns0:c r="B241" s="3" t="inlineStr">
        <ns0:is>
          <ns0:t>2027-05</ns0:t>
        </ns0:is>
      </ns0:c>
      <ns0:c r="C241" s="4" t="n">
        <ns0:v>90</ns0:v>
      </ns0:c>
      <ns0:c r="D241" s="3" t="inlineStr">
        <ns0:is>
          <ns0:t>원본</ns0:t>
        </ns0:is>
      </ns0:c>
    </ns0:row>
    <ns0:row r="242" ht="26" customHeight="1">
      <ns0:c r="A242" s="3" t="inlineStr">
        <ns0:is>
          <ns0:t>I08-29</ns0:t>
        </ns0:is>
      </ns0:c>
      <ns0:c r="B242" s="3" t="inlineStr">
        <ns0:is>
          <ns0:t>2027-05</ns0:t>
        </ns0:is>
      </ns0:c>
      <ns0:c r="C242" s="4" t="n">
        <ns0:v>91</ns0:v>
      </ns0:c>
      <ns0:c r="D242" s="3" t="inlineStr">
        <ns0:is>
          <ns0:t>원본</ns0:t>
        </ns0:is>
      </ns0:c>
    </ns0:row>
    <ns0:row r="243" ht="26" customHeight="1">
      <ns0:c r="A243" s="3" t="inlineStr">
        <ns0:is>
          <ns0:t>I08-30</ns0:t>
        </ns0:is>
      </ns0:c>
      <ns0:c r="B243" s="3" t="inlineStr">
        <ns0:is>
          <ns0:t>2027-05</ns0:t>
        </ns0:is>
      </ns0:c>
      <ns0:c r="C243" s="4" t="n">
        <ns0:v>92</ns0:v>
      </ns0:c>
      <ns0:c r="D243" s="3" t="inlineStr">
        <ns0:is>
          <ns0:t>원본</ns0:t>
        </ns0:is>
      </ns0:c>
    </ns0:row>
    <ns0:row r="244" ht="26" customHeight="1">
      <ns0:c r="A244" s="3" t="inlineStr">
        <ns0:is>
          <ns0:t>I09-01</ns0:t>
        </ns0:is>
      </ns0:c>
      <ns0:c r="B244" s="3" t="inlineStr">
        <ns0:is>
          <ns0:t>2027-06</ns0:t>
        </ns0:is>
      </ns0:c>
      <ns0:c r="C244" s="4" t="n">
        <ns0:v>93</ns0:v>
      </ns0:c>
      <ns0:c r="D244" s="3" t="inlineStr">
        <ns0:is>
          <ns0:t>원본</ns0:t>
        </ns0:is>
      </ns0:c>
    </ns0:row>
    <ns0:row r="245" ht="26" customHeight="1">
      <ns0:c r="A245" s="3" t="inlineStr">
        <ns0:is>
          <ns0:t>I09-02</ns0:t>
        </ns0:is>
      </ns0:c>
      <ns0:c r="B245" s="3" t="inlineStr">
        <ns0:is>
          <ns0:t>2027-06</ns0:t>
        </ns0:is>
      </ns0:c>
      <ns0:c r="C245" s="4" t="n">
        <ns0:v>94</ns0:v>
      </ns0:c>
      <ns0:c r="D245" s="3" t="inlineStr">
        <ns0:is>
          <ns0:t>원본</ns0:t>
        </ns0:is>
      </ns0:c>
    </ns0:row>
    <ns0:row r="246" ht="26" customHeight="1">
      <ns0:c r="A246" s="3" t="inlineStr">
        <ns0:is>
          <ns0:t>I09-03</ns0:t>
        </ns0:is>
      </ns0:c>
      <ns0:c r="B246" s="3" t="inlineStr">
        <ns0:is>
          <ns0:t>2027-06</ns0:t>
        </ns0:is>
      </ns0:c>
      <ns0:c r="C246" s="4" t="n">
        <ns0:v>95</ns0:v>
      </ns0:c>
      <ns0:c r="D246" s="3" t="inlineStr">
        <ns0:is>
          <ns0:t>원본</ns0:t>
        </ns0:is>
      </ns0:c>
    </ns0:row>
    <ns0:row r="247" ht="26" customHeight="1">
      <ns0:c r="A247" s="3" t="inlineStr">
        <ns0:is>
          <ns0:t>I09-04</ns0:t>
        </ns0:is>
      </ns0:c>
      <ns0:c r="B247" s="3" t="inlineStr">
        <ns0:is>
          <ns0:t>2027-06</ns0:t>
        </ns0:is>
      </ns0:c>
      <ns0:c r="C247" s="4" t="n">
        <ns0:v>96</ns0:v>
      </ns0:c>
      <ns0:c r="D247" s="3" t="inlineStr">
        <ns0:is>
          <ns0:t>원본</ns0:t>
        </ns0:is>
      </ns0:c>
    </ns0:row>
    <ns0:row r="248" ht="26" customHeight="1">
      <ns0:c r="A248" s="3" t="inlineStr">
        <ns0:is>
          <ns0:t>I09-05</ns0:t>
        </ns0:is>
      </ns0:c>
      <ns0:c r="B248" s="3" t="inlineStr">
        <ns0:is>
          <ns0:t>2027-06</ns0:t>
        </ns0:is>
      </ns0:c>
      <ns0:c r="C248" s="4" t="n">
        <ns0:v>97</ns0:v>
      </ns0:c>
      <ns0:c r="D248" s="3" t="inlineStr">
        <ns0:is>
          <ns0:t>원본</ns0:t>
        </ns0:is>
      </ns0:c>
    </ns0:row>
    <ns0:row r="249" ht="26" customHeight="1">
      <ns0:c r="A249" s="3" t="inlineStr">
        <ns0:is>
          <ns0:t>I09-06</ns0:t>
        </ns0:is>
      </ns0:c>
      <ns0:c r="B249" s="3" t="inlineStr">
        <ns0:is>
          <ns0:t>2027-06</ns0:t>
        </ns0:is>
      </ns0:c>
      <ns0:c r="C249" s="4" t="n">
        <ns0:v>93</ns0:v>
      </ns0:c>
      <ns0:c r="D249" s="3" t="inlineStr">
        <ns0:is>
          <ns0:t>원본</ns0:t>
        </ns0:is>
      </ns0:c>
    </ns0:row>
    <ns0:row r="250" ht="26" customHeight="1">
      <ns0:c r="A250" s="3" t="inlineStr">
        <ns0:is>
          <ns0:t>I09-07</ns0:t>
        </ns0:is>
      </ns0:c>
      <ns0:c r="B250" s="3" t="inlineStr">
        <ns0:is>
          <ns0:t>2027-06</ns0:t>
        </ns0:is>
      </ns0:c>
      <ns0:c r="C250" s="4" t="n">
        <ns0:v>94</ns0:v>
      </ns0:c>
      <ns0:c r="D250" s="3" t="inlineStr">
        <ns0:is>
          <ns0:t>원본</ns0:t>
        </ns0:is>
      </ns0:c>
    </ns0:row>
    <ns0:row r="251" ht="26" customHeight="1">
      <ns0:c r="A251" s="3" t="inlineStr">
        <ns0:is>
          <ns0:t>I09-08</ns0:t>
        </ns0:is>
      </ns0:c>
      <ns0:c r="B251" s="3" t="inlineStr">
        <ns0:is>
          <ns0:t>2027-06</ns0:t>
        </ns0:is>
      </ns0:c>
      <ns0:c r="C251" s="4" t="n">
        <ns0:v>95</ns0:v>
      </ns0:c>
      <ns0:c r="D251" s="3" t="inlineStr">
        <ns0:is>
          <ns0:t>원본</ns0:t>
        </ns0:is>
      </ns0:c>
    </ns0:row>
    <ns0:row r="252" ht="26" customHeight="1">
      <ns0:c r="A252" s="3" t="inlineStr">
        <ns0:is>
          <ns0:t>I09-09</ns0:t>
        </ns0:is>
      </ns0:c>
      <ns0:c r="B252" s="3" t="inlineStr">
        <ns0:is>
          <ns0:t>2027-06</ns0:t>
        </ns0:is>
      </ns0:c>
      <ns0:c r="C252" s="4" t="n">
        <ns0:v>96</ns0:v>
      </ns0:c>
      <ns0:c r="D252" s="3" t="inlineStr">
        <ns0:is>
          <ns0:t>원본</ns0:t>
        </ns0:is>
      </ns0:c>
    </ns0:row>
    <ns0:row r="253" ht="26" customHeight="1">
      <ns0:c r="A253" s="3" t="inlineStr">
        <ns0:is>
          <ns0:t>I09-10</ns0:t>
        </ns0:is>
      </ns0:c>
      <ns0:c r="B253" s="3" t="inlineStr">
        <ns0:is>
          <ns0:t>2027-06</ns0:t>
        </ns0:is>
      </ns0:c>
      <ns0:c r="C253" s="4" t="n">
        <ns0:v>97</ns0:v>
      </ns0:c>
      <ns0:c r="D253" s="3" t="inlineStr">
        <ns0:is>
          <ns0:t>원본</ns0:t>
        </ns0:is>
      </ns0:c>
    </ns0:row>
    <ns0:row r="254" ht="26" customHeight="1">
      <ns0:c r="A254" s="3" t="inlineStr">
        <ns0:is>
          <ns0:t>I09-11</ns0:t>
        </ns0:is>
      </ns0:c>
      <ns0:c r="B254" s="3" t="inlineStr">
        <ns0:is>
          <ns0:t>2027-06</ns0:t>
        </ns0:is>
      </ns0:c>
      <ns0:c r="C254" s="4" t="n">
        <ns0:v>93</ns0:v>
      </ns0:c>
      <ns0:c r="D254" s="3" t="inlineStr">
        <ns0:is>
          <ns0:t>원본</ns0:t>
        </ns0:is>
      </ns0:c>
    </ns0:row>
    <ns0:row r="255" ht="26" customHeight="1">
      <ns0:c r="A255" s="3" t="inlineStr">
        <ns0:is>
          <ns0:t>I09-12</ns0:t>
        </ns0:is>
      </ns0:c>
      <ns0:c r="B255" s="3" t="inlineStr">
        <ns0:is>
          <ns0:t>2027-06</ns0:t>
        </ns0:is>
      </ns0:c>
      <ns0:c r="C255" s="4" t="n">
        <ns0:v>94</ns0:v>
      </ns0:c>
      <ns0:c r="D255" s="3" t="inlineStr">
        <ns0:is>
          <ns0:t>원본</ns0:t>
        </ns0:is>
      </ns0:c>
    </ns0:row>
    <ns0:row r="256" ht="26" customHeight="1">
      <ns0:c r="A256" s="3" t="inlineStr">
        <ns0:is>
          <ns0:t>I09-13</ns0:t>
        </ns0:is>
      </ns0:c>
      <ns0:c r="B256" s="3" t="inlineStr">
        <ns0:is>
          <ns0:t>2027-06</ns0:t>
        </ns0:is>
      </ns0:c>
      <ns0:c r="C256" s="4" t="n">
        <ns0:v>95</ns0:v>
      </ns0:c>
      <ns0:c r="D256" s="3" t="inlineStr">
        <ns0:is>
          <ns0:t>원본</ns0:t>
        </ns0:is>
      </ns0:c>
    </ns0:row>
    <ns0:row r="257" ht="26" customHeight="1">
      <ns0:c r="A257" s="3" t="inlineStr">
        <ns0:is>
          <ns0:t>I09-14</ns0:t>
        </ns0:is>
      </ns0:c>
      <ns0:c r="B257" s="3" t="inlineStr">
        <ns0:is>
          <ns0:t>2027-06</ns0:t>
        </ns0:is>
      </ns0:c>
      <ns0:c r="C257" s="4" t="n">
        <ns0:v>96</ns0:v>
      </ns0:c>
      <ns0:c r="D257" s="3" t="inlineStr">
        <ns0:is>
          <ns0:t>원본</ns0:t>
        </ns0:is>
      </ns0:c>
    </ns0:row>
    <ns0:row r="258" ht="26" customHeight="1">
      <ns0:c r="A258" s="3" t="inlineStr">
        <ns0:is>
          <ns0:t>I09-15</ns0:t>
        </ns0:is>
      </ns0:c>
      <ns0:c r="B258" s="3" t="inlineStr">
        <ns0:is>
          <ns0:t>2027-06</ns0:t>
        </ns0:is>
      </ns0:c>
      <ns0:c r="C258" s="4" t="n">
        <ns0:v>97</ns0:v>
      </ns0:c>
      <ns0:c r="D258" s="3" t="inlineStr">
        <ns0:is>
          <ns0:t>원본</ns0:t>
        </ns0:is>
      </ns0:c>
    </ns0:row>
    <ns0:row r="259" ht="26" customHeight="1">
      <ns0:c r="A259" s="3" t="inlineStr">
        <ns0:is>
          <ns0:t>I09-16</ns0:t>
        </ns0:is>
      </ns0:c>
      <ns0:c r="B259" s="3" t="inlineStr">
        <ns0:is>
          <ns0:t>2027-06</ns0:t>
        </ns0:is>
      </ns0:c>
      <ns0:c r="C259" s="4" t="n">
        <ns0:v>93</ns0:v>
      </ns0:c>
      <ns0:c r="D259" s="3" t="inlineStr">
        <ns0:is>
          <ns0:t>원본</ns0:t>
        </ns0:is>
      </ns0:c>
    </ns0:row>
    <ns0:row r="260" ht="26" customHeight="1">
      <ns0:c r="A260" s="3" t="inlineStr">
        <ns0:is>
          <ns0:t>I09-17</ns0:t>
        </ns0:is>
      </ns0:c>
      <ns0:c r="B260" s="3" t="inlineStr">
        <ns0:is>
          <ns0:t>2027-06</ns0:t>
        </ns0:is>
      </ns0:c>
      <ns0:c r="C260" s="4" t="n">
        <ns0:v>94</ns0:v>
      </ns0:c>
      <ns0:c r="D260" s="3" t="inlineStr">
        <ns0:is>
          <ns0:t>원본</ns0:t>
        </ns0:is>
      </ns0:c>
    </ns0:row>
    <ns0:row r="261" ht="26" customHeight="1">
      <ns0:c r="A261" s="3" t="inlineStr">
        <ns0:is>
          <ns0:t>I09-18</ns0:t>
        </ns0:is>
      </ns0:c>
      <ns0:c r="B261" s="3" t="inlineStr">
        <ns0:is>
          <ns0:t>2027-06</ns0:t>
        </ns0:is>
      </ns0:c>
      <ns0:c r="C261" s="4" t="n">
        <ns0:v>95</ns0:v>
      </ns0:c>
      <ns0:c r="D261" s="3" t="inlineStr">
        <ns0:is>
          <ns0:t>원본</ns0:t>
        </ns0:is>
      </ns0:c>
    </ns0:row>
    <ns0:row r="262" ht="26" customHeight="1">
      <ns0:c r="A262" s="3" t="inlineStr">
        <ns0:is>
          <ns0:t>I09-19</ns0:t>
        </ns0:is>
      </ns0:c>
      <ns0:c r="B262" s="3" t="inlineStr">
        <ns0:is>
          <ns0:t>2027-06</ns0:t>
        </ns0:is>
      </ns0:c>
      <ns0:c r="C262" s="4" t="n">
        <ns0:v>96</ns0:v>
      </ns0:c>
      <ns0:c r="D262" s="3" t="inlineStr">
        <ns0:is>
          <ns0:t>원본</ns0:t>
        </ns0:is>
      </ns0:c>
    </ns0:row>
    <ns0:row r="263" ht="26" customHeight="1">
      <ns0:c r="A263" s="3" t="inlineStr">
        <ns0:is>
          <ns0:t>I09-20</ns0:t>
        </ns0:is>
      </ns0:c>
      <ns0:c r="B263" s="3" t="inlineStr">
        <ns0:is>
          <ns0:t>2027-06</ns0:t>
        </ns0:is>
      </ns0:c>
      <ns0:c r="C263" s="4" t="n">
        <ns0:v>97</ns0:v>
      </ns0:c>
      <ns0:c r="D263" s="3" t="inlineStr">
        <ns0:is>
          <ns0:t>원본</ns0:t>
        </ns0:is>
      </ns0:c>
    </ns0:row>
    <ns0:row r="264" ht="26" customHeight="1">
      <ns0:c r="A264" s="3" t="inlineStr">
        <ns0:is>
          <ns0:t>I09-21</ns0:t>
        </ns0:is>
      </ns0:c>
      <ns0:c r="B264" s="3" t="inlineStr">
        <ns0:is>
          <ns0:t>2027-06</ns0:t>
        </ns0:is>
      </ns0:c>
      <ns0:c r="C264" s="4" t="n">
        <ns0:v>93</ns0:v>
      </ns0:c>
      <ns0:c r="D264" s="3" t="inlineStr">
        <ns0:is>
          <ns0:t>원본</ns0:t>
        </ns0:is>
      </ns0:c>
    </ns0:row>
    <ns0:row r="265" ht="26" customHeight="1">
      <ns0:c r="A265" s="3" t="inlineStr">
        <ns0:is>
          <ns0:t>I09-22</ns0:t>
        </ns0:is>
      </ns0:c>
      <ns0:c r="B265" s="3" t="inlineStr">
        <ns0:is>
          <ns0:t>2027-06</ns0:t>
        </ns0:is>
      </ns0:c>
      <ns0:c r="C265" s="4" t="n">
        <ns0:v>94</ns0:v>
      </ns0:c>
      <ns0:c r="D265" s="3" t="inlineStr">
        <ns0:is>
          <ns0:t>원본</ns0:t>
        </ns0:is>
      </ns0:c>
    </ns0:row>
    <ns0:row r="266" ht="26" customHeight="1">
      <ns0:c r="A266" s="3" t="inlineStr">
        <ns0:is>
          <ns0:t>I09-23</ns0:t>
        </ns0:is>
      </ns0:c>
      <ns0:c r="B266" s="3" t="inlineStr">
        <ns0:is>
          <ns0:t>2027-06</ns0:t>
        </ns0:is>
      </ns0:c>
      <ns0:c r="C266" s="4" t="n">
        <ns0:v>95</ns0:v>
      </ns0:c>
      <ns0:c r="D266" s="3" t="inlineStr">
        <ns0:is>
          <ns0:t>원본</ns0:t>
        </ns0:is>
      </ns0:c>
    </ns0:row>
    <ns0:row r="267" ht="26" customHeight="1">
      <ns0:c r="A267" s="3" t="inlineStr">
        <ns0:is>
          <ns0:t>I09-24</ns0:t>
        </ns0:is>
      </ns0:c>
      <ns0:c r="B267" s="3" t="inlineStr">
        <ns0:is>
          <ns0:t>2027-06</ns0:t>
        </ns0:is>
      </ns0:c>
      <ns0:c r="C267" s="4" t="n">
        <ns0:v>96</ns0:v>
      </ns0:c>
      <ns0:c r="D267" s="3" t="inlineStr">
        <ns0:is>
          <ns0:t>원본</ns0:t>
        </ns0:is>
      </ns0:c>
    </ns0:row>
    <ns0:row r="268" ht="26" customHeight="1">
      <ns0:c r="A268" s="3" t="inlineStr">
        <ns0:is>
          <ns0:t>I09-25</ns0:t>
        </ns0:is>
      </ns0:c>
      <ns0:c r="B268" s="3" t="inlineStr">
        <ns0:is>
          <ns0:t>2027-06</ns0:t>
        </ns0:is>
      </ns0:c>
      <ns0:c r="C268" s="4" t="n">
        <ns0:v>97</ns0:v>
      </ns0:c>
      <ns0:c r="D268" s="3" t="inlineStr">
        <ns0:is>
          <ns0:t>원본</ns0:t>
        </ns0:is>
      </ns0:c>
    </ns0:row>
    <ns0:row r="269" ht="26" customHeight="1">
      <ns0:c r="A269" s="3" t="inlineStr">
        <ns0:is>
          <ns0:t>I09-26</ns0:t>
        </ns0:is>
      </ns0:c>
      <ns0:c r="B269" s="3" t="inlineStr">
        <ns0:is>
          <ns0:t>2027-06</ns0:t>
        </ns0:is>
      </ns0:c>
      <ns0:c r="C269" s="4" t="n">
        <ns0:v>93</ns0:v>
      </ns0:c>
      <ns0:c r="D269" s="3" t="inlineStr">
        <ns0:is>
          <ns0:t>원본</ns0:t>
        </ns0:is>
      </ns0:c>
    </ns0:row>
    <ns0:row r="270" ht="26" customHeight="1">
      <ns0:c r="A270" s="3" t="inlineStr">
        <ns0:is>
          <ns0:t>I09-27</ns0:t>
        </ns0:is>
      </ns0:c>
      <ns0:c r="B270" s="3" t="inlineStr">
        <ns0:is>
          <ns0:t>2027-06</ns0:t>
        </ns0:is>
      </ns0:c>
      <ns0:c r="C270" s="4" t="n">
        <ns0:v>94</ns0:v>
      </ns0:c>
      <ns0:c r="D270" s="3" t="inlineStr">
        <ns0:is>
          <ns0:t>원본</ns0:t>
        </ns0:is>
      </ns0:c>
    </ns0:row>
    <ns0:row r="271" ht="26" customHeight="1">
      <ns0:c r="A271" s="3" t="inlineStr">
        <ns0:is>
          <ns0:t>I09-28</ns0:t>
        </ns0:is>
      </ns0:c>
      <ns0:c r="B271" s="3" t="inlineStr">
        <ns0:is>
          <ns0:t>2027-06</ns0:t>
        </ns0:is>
      </ns0:c>
      <ns0:c r="C271" s="4" t="n">
        <ns0:v>95</ns0:v>
      </ns0:c>
      <ns0:c r="D271" s="3" t="inlineStr">
        <ns0:is>
          <ns0:t>원본</ns0:t>
        </ns0:is>
      </ns0:c>
    </ns0:row>
    <ns0:row r="272" ht="26" customHeight="1">
      <ns0:c r="A272" s="3" t="inlineStr">
        <ns0:is>
          <ns0:t>I09-29</ns0:t>
        </ns0:is>
      </ns0:c>
      <ns0:c r="B272" s="3" t="inlineStr">
        <ns0:is>
          <ns0:t>2027-06</ns0:t>
        </ns0:is>
      </ns0:c>
      <ns0:c r="C272" s="4" t="n">
        <ns0:v>96</ns0:v>
      </ns0:c>
      <ns0:c r="D272" s="3" t="inlineStr">
        <ns0:is>
          <ns0:t>원본</ns0:t>
        </ns0:is>
      </ns0:c>
    </ns0:row>
    <ns0:row r="273" ht="26" customHeight="1">
      <ns0:c r="A273" s="3" t="inlineStr">
        <ns0:is>
          <ns0:t>I09-30</ns0:t>
        </ns0:is>
      </ns0:c>
      <ns0:c r="B273" s="3" t="inlineStr">
        <ns0:is>
          <ns0:t>2027-06</ns0:t>
        </ns0:is>
      </ns0:c>
      <ns0:c r="C273" s="4" t="n">
        <ns0:v>97</ns0:v>
      </ns0:c>
      <ns0:c r="D273" s="3" t="inlineStr">
        <ns0:is>
          <ns0:t>원본</ns0:t>
        </ns0:is>
      </ns0:c>
    </ns0:row>
    <ns0:row r="274" ht="26" customHeight="1">
      <ns0:c r="A274" s="3" t="inlineStr">
        <ns0:is>
          <ns0:t>I10-01</ns0:t>
        </ns0:is>
      </ns0:c>
      <ns0:c r="B274" s="3" t="inlineStr">
        <ns0:is>
          <ns0:t>2027-07</ns0:t>
        </ns0:is>
      </ns0:c>
      <ns0:c r="C274" s="4" t="n">
        <ns0:v>93</ns0:v>
      </ns0:c>
      <ns0:c r="D274" s="3" t="inlineStr">
        <ns0:is>
          <ns0:t>원본</ns0:t>
        </ns0:is>
      </ns0:c>
    </ns0:row>
    <ns0:row r="275" ht="26" customHeight="1">
      <ns0:c r="A275" s="3" t="inlineStr">
        <ns0:is>
          <ns0:t>I10-02</ns0:t>
        </ns0:is>
      </ns0:c>
      <ns0:c r="B275" s="3" t="inlineStr">
        <ns0:is>
          <ns0:t>2027-07</ns0:t>
        </ns0:is>
      </ns0:c>
      <ns0:c r="C275" s="4" t="n">
        <ns0:v>94</ns0:v>
      </ns0:c>
      <ns0:c r="D275" s="3" t="inlineStr">
        <ns0:is>
          <ns0:t>원본</ns0:t>
        </ns0:is>
      </ns0:c>
    </ns0:row>
    <ns0:row r="276" ht="26" customHeight="1">
      <ns0:c r="A276" s="3" t="inlineStr">
        <ns0:is>
          <ns0:t>I10-03</ns0:t>
        </ns0:is>
      </ns0:c>
      <ns0:c r="B276" s="3" t="inlineStr">
        <ns0:is>
          <ns0:t>2027-07</ns0:t>
        </ns0:is>
      </ns0:c>
      <ns0:c r="C276" s="4" t="n">
        <ns0:v>95</ns0:v>
      </ns0:c>
      <ns0:c r="D276" s="3" t="inlineStr">
        <ns0:is>
          <ns0:t>원본</ns0:t>
        </ns0:is>
      </ns0:c>
    </ns0:row>
    <ns0:row r="277" ht="26" customHeight="1">
      <ns0:c r="A277" s="3" t="inlineStr">
        <ns0:is>
          <ns0:t>I10-04</ns0:t>
        </ns0:is>
      </ns0:c>
      <ns0:c r="B277" s="3" t="inlineStr">
        <ns0:is>
          <ns0:t>2027-07</ns0:t>
        </ns0:is>
      </ns0:c>
      <ns0:c r="C277" s="4" t="n">
        <ns0:v>96</ns0:v>
      </ns0:c>
      <ns0:c r="D277" s="3" t="inlineStr">
        <ns0:is>
          <ns0:t>원본</ns0:t>
        </ns0:is>
      </ns0:c>
    </ns0:row>
    <ns0:row r="278" ht="26" customHeight="1">
      <ns0:c r="A278" s="3" t="inlineStr">
        <ns0:is>
          <ns0:t>I10-05</ns0:t>
        </ns0:is>
      </ns0:c>
      <ns0:c r="B278" s="3" t="inlineStr">
        <ns0:is>
          <ns0:t>2027-07</ns0:t>
        </ns0:is>
      </ns0:c>
      <ns0:c r="C278" s="4" t="n">
        <ns0:v>97</ns0:v>
      </ns0:c>
      <ns0:c r="D278" s="3" t="inlineStr">
        <ns0:is>
          <ns0:t>원본</ns0:t>
        </ns0:is>
      </ns0:c>
    </ns0:row>
    <ns0:row r="279" ht="26" customHeight="1">
      <ns0:c r="A279" s="3" t="inlineStr">
        <ns0:is>
          <ns0:t>I10-06</ns0:t>
        </ns0:is>
      </ns0:c>
      <ns0:c r="B279" s="3" t="inlineStr">
        <ns0:is>
          <ns0:t>2027-07</ns0:t>
        </ns0:is>
      </ns0:c>
      <ns0:c r="C279" s="4" t="n">
        <ns0:v>93</ns0:v>
      </ns0:c>
      <ns0:c r="D279" s="3" t="inlineStr">
        <ns0:is>
          <ns0:t>원본</ns0:t>
        </ns0:is>
      </ns0:c>
    </ns0:row>
    <ns0:row r="280" ht="26" customHeight="1">
      <ns0:c r="A280" s="3" t="inlineStr">
        <ns0:is>
          <ns0:t>I10-07</ns0:t>
        </ns0:is>
      </ns0:c>
      <ns0:c r="B280" s="3" t="inlineStr">
        <ns0:is>
          <ns0:t>2027-07</ns0:t>
        </ns0:is>
      </ns0:c>
      <ns0:c r="C280" s="4" t="n">
        <ns0:v>94</ns0:v>
      </ns0:c>
      <ns0:c r="D280" s="3" t="inlineStr">
        <ns0:is>
          <ns0:t>원본</ns0:t>
        </ns0:is>
      </ns0:c>
    </ns0:row>
    <ns0:row r="281" ht="26" customHeight="1">
      <ns0:c r="A281" s="3" t="inlineStr">
        <ns0:is>
          <ns0:t>I10-08</ns0:t>
        </ns0:is>
      </ns0:c>
      <ns0:c r="B281" s="3" t="inlineStr">
        <ns0:is>
          <ns0:t>2027-07</ns0:t>
        </ns0:is>
      </ns0:c>
      <ns0:c r="C281" s="4" t="n">
        <ns0:v>95</ns0:v>
      </ns0:c>
      <ns0:c r="D281" s="3" t="inlineStr">
        <ns0:is>
          <ns0:t>원본</ns0:t>
        </ns0:is>
      </ns0:c>
    </ns0:row>
    <ns0:row r="282" ht="26" customHeight="1">
      <ns0:c r="A282" s="3" t="inlineStr">
        <ns0:is>
          <ns0:t>I10-09</ns0:t>
        </ns0:is>
      </ns0:c>
      <ns0:c r="B282" s="3" t="inlineStr">
        <ns0:is>
          <ns0:t>2027-07</ns0:t>
        </ns0:is>
      </ns0:c>
      <ns0:c r="C282" s="4" t="n">
        <ns0:v>96</ns0:v>
      </ns0:c>
      <ns0:c r="D282" s="3" t="inlineStr">
        <ns0:is>
          <ns0:t>원본</ns0:t>
        </ns0:is>
      </ns0:c>
    </ns0:row>
    <ns0:row r="283" ht="26" customHeight="1">
      <ns0:c r="A283" s="3" t="inlineStr">
        <ns0:is>
          <ns0:t>I10-10</ns0:t>
        </ns0:is>
      </ns0:c>
      <ns0:c r="B283" s="3" t="inlineStr">
        <ns0:is>
          <ns0:t>2027-07</ns0:t>
        </ns0:is>
      </ns0:c>
      <ns0:c r="C283" s="4" t="n">
        <ns0:v>97</ns0:v>
      </ns0:c>
      <ns0:c r="D283" s="3" t="inlineStr">
        <ns0:is>
          <ns0:t>원본</ns0:t>
        </ns0:is>
      </ns0:c>
    </ns0:row>
    <ns0:row r="284" ht="26" customHeight="1">
      <ns0:c r="A284" s="3" t="inlineStr">
        <ns0:is>
          <ns0:t>I10-11</ns0:t>
        </ns0:is>
      </ns0:c>
      <ns0:c r="B284" s="3" t="inlineStr">
        <ns0:is>
          <ns0:t>2027-07</ns0:t>
        </ns0:is>
      </ns0:c>
      <ns0:c r="C284" s="4" t="n">
        <ns0:v>93</ns0:v>
      </ns0:c>
      <ns0:c r="D284" s="3" t="inlineStr">
        <ns0:is>
          <ns0:t>원본</ns0:t>
        </ns0:is>
      </ns0:c>
    </ns0:row>
    <ns0:row r="285" ht="26" customHeight="1">
      <ns0:c r="A285" s="3" t="inlineStr">
        <ns0:is>
          <ns0:t>I10-12</ns0:t>
        </ns0:is>
      </ns0:c>
      <ns0:c r="B285" s="3" t="inlineStr">
        <ns0:is>
          <ns0:t>2027-07</ns0:t>
        </ns0:is>
      </ns0:c>
      <ns0:c r="C285" s="4" t="n">
        <ns0:v>94</ns0:v>
      </ns0:c>
      <ns0:c r="D285" s="3" t="inlineStr">
        <ns0:is>
          <ns0:t>원본</ns0:t>
        </ns0:is>
      </ns0:c>
    </ns0:row>
    <ns0:row r="286" ht="26" customHeight="1">
      <ns0:c r="A286" s="3" t="inlineStr">
        <ns0:is>
          <ns0:t>I10-13</ns0:t>
        </ns0:is>
      </ns0:c>
      <ns0:c r="B286" s="3" t="inlineStr">
        <ns0:is>
          <ns0:t>2027-07</ns0:t>
        </ns0:is>
      </ns0:c>
      <ns0:c r="C286" s="4" t="n">
        <ns0:v>95</ns0:v>
      </ns0:c>
      <ns0:c r="D286" s="3" t="inlineStr">
        <ns0:is>
          <ns0:t>원본</ns0:t>
        </ns0:is>
      </ns0:c>
    </ns0:row>
    <ns0:row r="287" ht="26" customHeight="1">
      <ns0:c r="A287" s="3" t="inlineStr">
        <ns0:is>
          <ns0:t>I10-14</ns0:t>
        </ns0:is>
      </ns0:c>
      <ns0:c r="B287" s="3" t="inlineStr">
        <ns0:is>
          <ns0:t>2027-07</ns0:t>
        </ns0:is>
      </ns0:c>
      <ns0:c r="C287" s="4" t="n">
        <ns0:v>96</ns0:v>
      </ns0:c>
      <ns0:c r="D287" s="3" t="inlineStr">
        <ns0:is>
          <ns0:t>원본</ns0:t>
        </ns0:is>
      </ns0:c>
    </ns0:row>
    <ns0:row r="288" ht="26" customHeight="1">
      <ns0:c r="A288" s="3" t="inlineStr">
        <ns0:is>
          <ns0:t>I10-15</ns0:t>
        </ns0:is>
      </ns0:c>
      <ns0:c r="B288" s="3" t="inlineStr">
        <ns0:is>
          <ns0:t>2027-07</ns0:t>
        </ns0:is>
      </ns0:c>
      <ns0:c r="C288" s="4" t="n">
        <ns0:v>97</ns0:v>
      </ns0:c>
      <ns0:c r="D288" s="3" t="inlineStr">
        <ns0:is>
          <ns0:t>원본</ns0:t>
        </ns0:is>
      </ns0:c>
    </ns0:row>
    <ns0:row r="289" ht="26" customHeight="1">
      <ns0:c r="A289" s="3" t="inlineStr">
        <ns0:is>
          <ns0:t>I10-16</ns0:t>
        </ns0:is>
      </ns0:c>
      <ns0:c r="B289" s="3" t="inlineStr">
        <ns0:is>
          <ns0:t>2027-07</ns0:t>
        </ns0:is>
      </ns0:c>
      <ns0:c r="C289" s="4" t="n">
        <ns0:v>93</ns0:v>
      </ns0:c>
      <ns0:c r="D289" s="3" t="inlineStr">
        <ns0:is>
          <ns0:t>원본</ns0:t>
        </ns0:is>
      </ns0:c>
    </ns0:row>
    <ns0:row r="290" ht="26" customHeight="1">
      <ns0:c r="A290" s="3" t="inlineStr">
        <ns0:is>
          <ns0:t>I10-17</ns0:t>
        </ns0:is>
      </ns0:c>
      <ns0:c r="B290" s="3" t="inlineStr">
        <ns0:is>
          <ns0:t>2027-07</ns0:t>
        </ns0:is>
      </ns0:c>
      <ns0:c r="C290" s="4" t="n">
        <ns0:v>94</ns0:v>
      </ns0:c>
      <ns0:c r="D290" s="3" t="inlineStr">
        <ns0:is>
          <ns0:t>원본</ns0:t>
        </ns0:is>
      </ns0:c>
    </ns0:row>
    <ns0:row r="291" ht="26" customHeight="1">
      <ns0:c r="A291" s="3" t="inlineStr">
        <ns0:is>
          <ns0:t>I10-18</ns0:t>
        </ns0:is>
      </ns0:c>
      <ns0:c r="B291" s="3" t="inlineStr">
        <ns0:is>
          <ns0:t>2027-07</ns0:t>
        </ns0:is>
      </ns0:c>
      <ns0:c r="C291" s="4" t="n">
        <ns0:v>95</ns0:v>
      </ns0:c>
      <ns0:c r="D291" s="3" t="inlineStr">
        <ns0:is>
          <ns0:t>원본</ns0:t>
        </ns0:is>
      </ns0:c>
    </ns0:row>
    <ns0:row r="292" ht="26" customHeight="1">
      <ns0:c r="A292" s="3" t="inlineStr">
        <ns0:is>
          <ns0:t>I10-19</ns0:t>
        </ns0:is>
      </ns0:c>
      <ns0:c r="B292" s="3" t="inlineStr">
        <ns0:is>
          <ns0:t>2027-07</ns0:t>
        </ns0:is>
      </ns0:c>
      <ns0:c r="C292" s="4" t="n">
        <ns0:v>96</ns0:v>
      </ns0:c>
      <ns0:c r="D292" s="3" t="inlineStr">
        <ns0:is>
          <ns0:t>원본</ns0:t>
        </ns0:is>
      </ns0:c>
    </ns0:row>
    <ns0:row r="293" ht="26" customHeight="1">
      <ns0:c r="A293" s="3" t="inlineStr">
        <ns0:is>
          <ns0:t>I10-20</ns0:t>
        </ns0:is>
      </ns0:c>
      <ns0:c r="B293" s="3" t="inlineStr">
        <ns0:is>
          <ns0:t>2027-07</ns0:t>
        </ns0:is>
      </ns0:c>
      <ns0:c r="C293" s="4" t="n">
        <ns0:v>97</ns0:v>
      </ns0:c>
      <ns0:c r="D293" s="3" t="inlineStr">
        <ns0:is>
          <ns0:t>원본</ns0:t>
        </ns0:is>
      </ns0:c>
    </ns0:row>
    <ns0:row r="294" ht="26" customHeight="1">
      <ns0:c r="A294" s="3" t="inlineStr">
        <ns0:is>
          <ns0:t>I10-21</ns0:t>
        </ns0:is>
      </ns0:c>
      <ns0:c r="B294" s="3" t="inlineStr">
        <ns0:is>
          <ns0:t>2027-07</ns0:t>
        </ns0:is>
      </ns0:c>
      <ns0:c r="C294" s="4" t="n">
        <ns0:v>93</ns0:v>
      </ns0:c>
      <ns0:c r="D294" s="3" t="inlineStr">
        <ns0:is>
          <ns0:t>원본</ns0:t>
        </ns0:is>
      </ns0:c>
    </ns0:row>
    <ns0:row r="295" ht="26" customHeight="1">
      <ns0:c r="A295" s="3" t="inlineStr">
        <ns0:is>
          <ns0:t>I10-22</ns0:t>
        </ns0:is>
      </ns0:c>
      <ns0:c r="B295" s="3" t="inlineStr">
        <ns0:is>
          <ns0:t>2027-07</ns0:t>
        </ns0:is>
      </ns0:c>
      <ns0:c r="C295" s="4" t="n">
        <ns0:v>94</ns0:v>
      </ns0:c>
      <ns0:c r="D295" s="3" t="inlineStr">
        <ns0:is>
          <ns0:t>원본</ns0:t>
        </ns0:is>
      </ns0:c>
    </ns0:row>
    <ns0:row r="296" ht="26" customHeight="1">
      <ns0:c r="A296" s="3" t="inlineStr">
        <ns0:is>
          <ns0:t>I10-23</ns0:t>
        </ns0:is>
      </ns0:c>
      <ns0:c r="B296" s="3" t="inlineStr">
        <ns0:is>
          <ns0:t>2027-07</ns0:t>
        </ns0:is>
      </ns0:c>
      <ns0:c r="C296" s="4" t="n">
        <ns0:v>95</ns0:v>
      </ns0:c>
      <ns0:c r="D296" s="3" t="inlineStr">
        <ns0:is>
          <ns0:t>원본</ns0:t>
        </ns0:is>
      </ns0:c>
    </ns0:row>
    <ns0:row r="297" ht="26" customHeight="1">
      <ns0:c r="A297" s="3" t="inlineStr">
        <ns0:is>
          <ns0:t>I10-24</ns0:t>
        </ns0:is>
      </ns0:c>
      <ns0:c r="B297" s="3" t="inlineStr">
        <ns0:is>
          <ns0:t>2027-07</ns0:t>
        </ns0:is>
      </ns0:c>
      <ns0:c r="C297" s="4" t="n">
        <ns0:v>96</ns0:v>
      </ns0:c>
      <ns0:c r="D297" s="3" t="inlineStr">
        <ns0:is>
          <ns0:t>원본</ns0:t>
        </ns0:is>
      </ns0:c>
    </ns0:row>
    <ns0:row r="298" ht="26" customHeight="1">
      <ns0:c r="A298" s="3" t="inlineStr">
        <ns0:is>
          <ns0:t>I10-25</ns0:t>
        </ns0:is>
      </ns0:c>
      <ns0:c r="B298" s="3" t="inlineStr">
        <ns0:is>
          <ns0:t>2027-07</ns0:t>
        </ns0:is>
      </ns0:c>
      <ns0:c r="C298" s="4" t="n">
        <ns0:v>97</ns0:v>
      </ns0:c>
      <ns0:c r="D298" s="3" t="inlineStr">
        <ns0:is>
          <ns0:t>원본</ns0:t>
        </ns0:is>
      </ns0:c>
    </ns0:row>
    <ns0:row r="299" ht="26" customHeight="1">
      <ns0:c r="A299" s="3" t="inlineStr">
        <ns0:is>
          <ns0:t>I10-26</ns0:t>
        </ns0:is>
      </ns0:c>
      <ns0:c r="B299" s="3" t="inlineStr">
        <ns0:is>
          <ns0:t>2027-07</ns0:t>
        </ns0:is>
      </ns0:c>
      <ns0:c r="C299" s="4" t="n">
        <ns0:v>93</ns0:v>
      </ns0:c>
      <ns0:c r="D299" s="3" t="inlineStr">
        <ns0:is>
          <ns0:t>원본</ns0:t>
        </ns0:is>
      </ns0:c>
    </ns0:row>
    <ns0:row r="300" ht="26" customHeight="1">
      <ns0:c r="A300" s="3" t="inlineStr">
        <ns0:is>
          <ns0:t>I10-27</ns0:t>
        </ns0:is>
      </ns0:c>
      <ns0:c r="B300" s="3" t="inlineStr">
        <ns0:is>
          <ns0:t>2027-07</ns0:t>
        </ns0:is>
      </ns0:c>
      <ns0:c r="C300" s="4" t="n">
        <ns0:v>94</ns0:v>
      </ns0:c>
      <ns0:c r="D300" s="3" t="inlineStr">
        <ns0:is>
          <ns0:t>원본</ns0:t>
        </ns0:is>
      </ns0:c>
    </ns0:row>
    <ns0:row r="301" ht="26" customHeight="1">
      <ns0:c r="A301" s="3" t="inlineStr">
        <ns0:is>
          <ns0:t>I10-28</ns0:t>
        </ns0:is>
      </ns0:c>
      <ns0:c r="B301" s="3" t="inlineStr">
        <ns0:is>
          <ns0:t>2027-07</ns0:t>
        </ns0:is>
      </ns0:c>
      <ns0:c r="C301" s="4" t="n">
        <ns0:v>95</ns0:v>
      </ns0:c>
      <ns0:c r="D301" s="3" t="inlineStr">
        <ns0:is>
          <ns0:t>원본</ns0:t>
        </ns0:is>
      </ns0:c>
    </ns0:row>
    <ns0:row r="302" ht="26" customHeight="1">
      <ns0:c r="A302" s="3" t="inlineStr">
        <ns0:is>
          <ns0:t>I10-29</ns0:t>
        </ns0:is>
      </ns0:c>
      <ns0:c r="B302" s="3" t="inlineStr">
        <ns0:is>
          <ns0:t>2027-07</ns0:t>
        </ns0:is>
      </ns0:c>
      <ns0:c r="C302" s="4" t="n">
        <ns0:v>96</ns0:v>
      </ns0:c>
      <ns0:c r="D302" s="3" t="inlineStr">
        <ns0:is>
          <ns0:t>원본</ns0:t>
        </ns0:is>
      </ns0:c>
    </ns0:row>
    <ns0:row r="303" ht="26" customHeight="1">
      <ns0:c r="A303" s="3" t="inlineStr">
        <ns0:is>
          <ns0:t>I10-30</ns0:t>
        </ns0:is>
      </ns0:c>
      <ns0:c r="B303" s="3" t="inlineStr">
        <ns0:is>
          <ns0:t>2027-07</ns0:t>
        </ns0:is>
      </ns0:c>
      <ns0:c r="C303" s="4" t="n">
        <ns0:v>97</ns0:v>
      </ns0:c>
      <ns0:c r="D303" s="3" t="inlineStr">
        <ns0:is>
          <ns0:t>원본</ns0:t>
        </ns0:is>
      </ns0:c>
    </ns0:row>
    <ns0:row r="304" ht="26" customHeight="1">
      <ns0:c r="A304" s="3" t="inlineStr">
        <ns0:is>
          <ns0:t>I11-01</ns0:t>
        </ns0:is>
      </ns0:c>
      <ns0:c r="B304" s="3" t="inlineStr">
        <ns0:is>
          <ns0:t>2027-08</ns0:t>
        </ns0:is>
      </ns0:c>
      <ns0:c r="C304" s="4" t="n">
        <ns0:v>98</ns0:v>
      </ns0:c>
      <ns0:c r="D304" s="3" t="inlineStr">
        <ns0:is>
          <ns0:t>원본</ns0:t>
        </ns0:is>
      </ns0:c>
    </ns0:row>
    <ns0:row r="305" ht="26" customHeight="1">
      <ns0:c r="A305" s="3" t="inlineStr">
        <ns0:is>
          <ns0:t>I11-02</ns0:t>
        </ns0:is>
      </ns0:c>
      <ns0:c r="B305" s="3" t="inlineStr">
        <ns0:is>
          <ns0:t>2027-08</ns0:t>
        </ns0:is>
      </ns0:c>
      <ns0:c r="C305" s="4" t="n">
        <ns0:v>99</ns0:v>
      </ns0:c>
      <ns0:c r="D305" s="3" t="inlineStr">
        <ns0:is>
          <ns0:t>원본</ns0:t>
        </ns0:is>
      </ns0:c>
    </ns0:row>
    <ns0:row r="306" ht="26" customHeight="1">
      <ns0:c r="A306" s="3" t="inlineStr">
        <ns0:is>
          <ns0:t>I11-03</ns0:t>
        </ns0:is>
      </ns0:c>
      <ns0:c r="B306" s="3" t="inlineStr">
        <ns0:is>
          <ns0:t>2027-08</ns0:t>
        </ns0:is>
      </ns0:c>
      <ns0:c r="C306" s="4" t="n">
        <ns0:v>100</ns0:v>
      </ns0:c>
      <ns0:c r="D306" s="3" t="inlineStr">
        <ns0:is>
          <ns0:t>원본</ns0:t>
        </ns0:is>
      </ns0:c>
    </ns0:row>
    <ns0:row r="307" ht="26" customHeight="1">
      <ns0:c r="A307" s="3" t="inlineStr">
        <ns0:is>
          <ns0:t>I11-04</ns0:t>
        </ns0:is>
      </ns0:c>
      <ns0:c r="B307" s="3" t="inlineStr">
        <ns0:is>
          <ns0:t>2027-08</ns0:t>
        </ns0:is>
      </ns0:c>
      <ns0:c r="C307" s="4" t="n">
        <ns0:v>101</ns0:v>
      </ns0:c>
      <ns0:c r="D307" s="3" t="inlineStr">
        <ns0:is>
          <ns0:t>원본</ns0:t>
        </ns0:is>
      </ns0:c>
    </ns0:row>
    <ns0:row r="308" ht="26" customHeight="1">
      <ns0:c r="A308" s="3" t="inlineStr">
        <ns0:is>
          <ns0:t>I11-05</ns0:t>
        </ns0:is>
      </ns0:c>
      <ns0:c r="B308" s="3" t="inlineStr">
        <ns0:is>
          <ns0:t>2027-08</ns0:t>
        </ns0:is>
      </ns0:c>
      <ns0:c r="C308" s="4" t="n">
        <ns0:v>102</ns0:v>
      </ns0:c>
      <ns0:c r="D308" s="3" t="inlineStr">
        <ns0:is>
          <ns0:t>원본</ns0:t>
        </ns0:is>
      </ns0:c>
    </ns0:row>
    <ns0:row r="309" ht="26" customHeight="1">
      <ns0:c r="A309" s="3" t="inlineStr">
        <ns0:is>
          <ns0:t>I11-06</ns0:t>
        </ns0:is>
      </ns0:c>
      <ns0:c r="B309" s="3" t="inlineStr">
        <ns0:is>
          <ns0:t>2027-08</ns0:t>
        </ns0:is>
      </ns0:c>
      <ns0:c r="C309" s="4" t="n">
        <ns0:v>98</ns0:v>
      </ns0:c>
      <ns0:c r="D309" s="3" t="inlineStr">
        <ns0:is>
          <ns0:t>원본</ns0:t>
        </ns0:is>
      </ns0:c>
    </ns0:row>
    <ns0:row r="310" ht="26" customHeight="1">
      <ns0:c r="A310" s="3" t="inlineStr">
        <ns0:is>
          <ns0:t>I11-07</ns0:t>
        </ns0:is>
      </ns0:c>
      <ns0:c r="B310" s="3" t="inlineStr">
        <ns0:is>
          <ns0:t>2027-08</ns0:t>
        </ns0:is>
      </ns0:c>
      <ns0:c r="C310" s="4" t="n">
        <ns0:v>99</ns0:v>
      </ns0:c>
      <ns0:c r="D310" s="3" t="inlineStr">
        <ns0:is>
          <ns0:t>원본</ns0:t>
        </ns0:is>
      </ns0:c>
    </ns0:row>
    <ns0:row r="311" ht="26" customHeight="1">
      <ns0:c r="A311" s="3" t="inlineStr">
        <ns0:is>
          <ns0:t>I11-08</ns0:t>
        </ns0:is>
      </ns0:c>
      <ns0:c r="B311" s="3" t="inlineStr">
        <ns0:is>
          <ns0:t>2027-08</ns0:t>
        </ns0:is>
      </ns0:c>
      <ns0:c r="C311" s="4" t="n">
        <ns0:v>100</ns0:v>
      </ns0:c>
      <ns0:c r="D311" s="3" t="inlineStr">
        <ns0:is>
          <ns0:t>원본</ns0:t>
        </ns0:is>
      </ns0:c>
    </ns0:row>
    <ns0:row r="312" ht="26" customHeight="1">
      <ns0:c r="A312" s="3" t="inlineStr">
        <ns0:is>
          <ns0:t>I11-09</ns0:t>
        </ns0:is>
      </ns0:c>
      <ns0:c r="B312" s="3" t="inlineStr">
        <ns0:is>
          <ns0:t>2027-08</ns0:t>
        </ns0:is>
      </ns0:c>
      <ns0:c r="C312" s="4" t="n">
        <ns0:v>101</ns0:v>
      </ns0:c>
      <ns0:c r="D312" s="3" t="inlineStr">
        <ns0:is>
          <ns0:t>원본</ns0:t>
        </ns0:is>
      </ns0:c>
    </ns0:row>
    <ns0:row r="313" ht="26" customHeight="1">
      <ns0:c r="A313" s="3" t="inlineStr">
        <ns0:is>
          <ns0:t>I11-10</ns0:t>
        </ns0:is>
      </ns0:c>
      <ns0:c r="B313" s="3" t="inlineStr">
        <ns0:is>
          <ns0:t>2027-08</ns0:t>
        </ns0:is>
      </ns0:c>
      <ns0:c r="C313" s="4" t="n">
        <ns0:v>102</ns0:v>
      </ns0:c>
      <ns0:c r="D313" s="3" t="inlineStr">
        <ns0:is>
          <ns0:t>원본</ns0:t>
        </ns0:is>
      </ns0:c>
    </ns0:row>
    <ns0:row r="314" ht="26" customHeight="1">
      <ns0:c r="A314" s="3" t="inlineStr">
        <ns0:is>
          <ns0:t>I11-11</ns0:t>
        </ns0:is>
      </ns0:c>
      <ns0:c r="B314" s="3" t="inlineStr">
        <ns0:is>
          <ns0:t>2027-08</ns0:t>
        </ns0:is>
      </ns0:c>
      <ns0:c r="C314" s="4" t="n">
        <ns0:v>98</ns0:v>
      </ns0:c>
      <ns0:c r="D314" s="3" t="inlineStr">
        <ns0:is>
          <ns0:t>원본</ns0:t>
        </ns0:is>
      </ns0:c>
    </ns0:row>
    <ns0:row r="315" ht="26" customHeight="1">
      <ns0:c r="A315" s="3" t="inlineStr">
        <ns0:is>
          <ns0:t>I11-12</ns0:t>
        </ns0:is>
      </ns0:c>
      <ns0:c r="B315" s="3" t="inlineStr">
        <ns0:is>
          <ns0:t>2027-08</ns0:t>
        </ns0:is>
      </ns0:c>
      <ns0:c r="C315" s="4" t="n">
        <ns0:v>99</ns0:v>
      </ns0:c>
      <ns0:c r="D315" s="3" t="inlineStr">
        <ns0:is>
          <ns0:t>원본</ns0:t>
        </ns0:is>
      </ns0:c>
    </ns0:row>
    <ns0:row r="316" ht="26" customHeight="1">
      <ns0:c r="A316" s="3" t="inlineStr">
        <ns0:is>
          <ns0:t>I11-13</ns0:t>
        </ns0:is>
      </ns0:c>
      <ns0:c r="B316" s="3" t="inlineStr">
        <ns0:is>
          <ns0:t>2027-08</ns0:t>
        </ns0:is>
      </ns0:c>
      <ns0:c r="C316" s="4" t="n">
        <ns0:v>100</ns0:v>
      </ns0:c>
      <ns0:c r="D316" s="3" t="inlineStr">
        <ns0:is>
          <ns0:t>원본</ns0:t>
        </ns0:is>
      </ns0:c>
    </ns0:row>
    <ns0:row r="317" ht="26" customHeight="1">
      <ns0:c r="A317" s="3" t="inlineStr">
        <ns0:is>
          <ns0:t>I11-14</ns0:t>
        </ns0:is>
      </ns0:c>
      <ns0:c r="B317" s="3" t="inlineStr">
        <ns0:is>
          <ns0:t>2027-08</ns0:t>
        </ns0:is>
      </ns0:c>
      <ns0:c r="C317" s="4" t="n">
        <ns0:v>101</ns0:v>
      </ns0:c>
      <ns0:c r="D317" s="3" t="inlineStr">
        <ns0:is>
          <ns0:t>원본</ns0:t>
        </ns0:is>
      </ns0:c>
    </ns0:row>
    <ns0:row r="318" ht="26" customHeight="1">
      <ns0:c r="A318" s="3" t="inlineStr">
        <ns0:is>
          <ns0:t>I11-15</ns0:t>
        </ns0:is>
      </ns0:c>
      <ns0:c r="B318" s="3" t="inlineStr">
        <ns0:is>
          <ns0:t>2027-08</ns0:t>
        </ns0:is>
      </ns0:c>
      <ns0:c r="C318" s="4" t="n">
        <ns0:v>102</ns0:v>
      </ns0:c>
      <ns0:c r="D318" s="3" t="inlineStr">
        <ns0:is>
          <ns0:t>원본</ns0:t>
        </ns0:is>
      </ns0:c>
    </ns0:row>
    <ns0:row r="319" ht="26" customHeight="1">
      <ns0:c r="A319" s="3" t="inlineStr">
        <ns0:is>
          <ns0:t>I11-16</ns0:t>
        </ns0:is>
      </ns0:c>
      <ns0:c r="B319" s="3" t="inlineStr">
        <ns0:is>
          <ns0:t>2027-08</ns0:t>
        </ns0:is>
      </ns0:c>
      <ns0:c r="C319" s="4" t="n">
        <ns0:v>98</ns0:v>
      </ns0:c>
      <ns0:c r="D319" s="3" t="inlineStr">
        <ns0:is>
          <ns0:t>원본</ns0:t>
        </ns0:is>
      </ns0:c>
    </ns0:row>
    <ns0:row r="320" ht="26" customHeight="1">
      <ns0:c r="A320" s="3" t="inlineStr">
        <ns0:is>
          <ns0:t>I11-17</ns0:t>
        </ns0:is>
      </ns0:c>
      <ns0:c r="B320" s="3" t="inlineStr">
        <ns0:is>
          <ns0:t>2027-08</ns0:t>
        </ns0:is>
      </ns0:c>
      <ns0:c r="C320" s="4" t="n">
        <ns0:v>99</ns0:v>
      </ns0:c>
      <ns0:c r="D320" s="3" t="inlineStr">
        <ns0:is>
          <ns0:t>원본</ns0:t>
        </ns0:is>
      </ns0:c>
    </ns0:row>
    <ns0:row r="321" ht="26" customHeight="1">
      <ns0:c r="A321" s="3" t="inlineStr">
        <ns0:is>
          <ns0:t>I11-18</ns0:t>
        </ns0:is>
      </ns0:c>
      <ns0:c r="B321" s="3" t="inlineStr">
        <ns0:is>
          <ns0:t>2027-08</ns0:t>
        </ns0:is>
      </ns0:c>
      <ns0:c r="C321" s="4" t="n">
        <ns0:v>100</ns0:v>
      </ns0:c>
      <ns0:c r="D321" s="3" t="inlineStr">
        <ns0:is>
          <ns0:t>원본</ns0:t>
        </ns0:is>
      </ns0:c>
    </ns0:row>
    <ns0:row r="322" ht="26" customHeight="1">
      <ns0:c r="A322" s="3" t="inlineStr">
        <ns0:is>
          <ns0:t>I11-19</ns0:t>
        </ns0:is>
      </ns0:c>
      <ns0:c r="B322" s="3" t="inlineStr">
        <ns0:is>
          <ns0:t>2027-08</ns0:t>
        </ns0:is>
      </ns0:c>
      <ns0:c r="C322" s="4" t="n">
        <ns0:v>101</ns0:v>
      </ns0:c>
      <ns0:c r="D322" s="3" t="inlineStr">
        <ns0:is>
          <ns0:t>원본</ns0:t>
        </ns0:is>
      </ns0:c>
    </ns0:row>
    <ns0:row r="323" ht="26" customHeight="1">
      <ns0:c r="A323" s="3" t="inlineStr">
        <ns0:is>
          <ns0:t>I11-20</ns0:t>
        </ns0:is>
      </ns0:c>
      <ns0:c r="B323" s="3" t="inlineStr">
        <ns0:is>
          <ns0:t>2027-08</ns0:t>
        </ns0:is>
      </ns0:c>
      <ns0:c r="C323" s="4" t="n">
        <ns0:v>102</ns0:v>
      </ns0:c>
      <ns0:c r="D323" s="3" t="inlineStr">
        <ns0:is>
          <ns0:t>원본</ns0:t>
        </ns0:is>
      </ns0:c>
    </ns0:row>
    <ns0:row r="324" ht="26" customHeight="1">
      <ns0:c r="A324" s="3" t="inlineStr">
        <ns0:is>
          <ns0:t>I11-21</ns0:t>
        </ns0:is>
      </ns0:c>
      <ns0:c r="B324" s="3" t="inlineStr">
        <ns0:is>
          <ns0:t>2027-08</ns0:t>
        </ns0:is>
      </ns0:c>
      <ns0:c r="C324" s="4" t="n">
        <ns0:v>98</ns0:v>
      </ns0:c>
      <ns0:c r="D324" s="3" t="inlineStr">
        <ns0:is>
          <ns0:t>원본</ns0:t>
        </ns0:is>
      </ns0:c>
    </ns0:row>
    <ns0:row r="325" ht="26" customHeight="1">
      <ns0:c r="A325" s="3" t="inlineStr">
        <ns0:is>
          <ns0:t>I11-22</ns0:t>
        </ns0:is>
      </ns0:c>
      <ns0:c r="B325" s="3" t="inlineStr">
        <ns0:is>
          <ns0:t>2027-08</ns0:t>
        </ns0:is>
      </ns0:c>
      <ns0:c r="C325" s="4" t="n">
        <ns0:v>99</ns0:v>
      </ns0:c>
      <ns0:c r="D325" s="3" t="inlineStr">
        <ns0:is>
          <ns0:t>원본</ns0:t>
        </ns0:is>
      </ns0:c>
    </ns0:row>
    <ns0:row r="326" ht="26" customHeight="1">
      <ns0:c r="A326" s="3" t="inlineStr">
        <ns0:is>
          <ns0:t>I11-23</ns0:t>
        </ns0:is>
      </ns0:c>
      <ns0:c r="B326" s="3" t="inlineStr">
        <ns0:is>
          <ns0:t>2027-08</ns0:t>
        </ns0:is>
      </ns0:c>
      <ns0:c r="C326" s="4" t="n">
        <ns0:v>100</ns0:v>
      </ns0:c>
      <ns0:c r="D326" s="3" t="inlineStr">
        <ns0:is>
          <ns0:t>원본</ns0:t>
        </ns0:is>
      </ns0:c>
    </ns0:row>
    <ns0:row r="327" ht="26" customHeight="1">
      <ns0:c r="A327" s="3" t="inlineStr">
        <ns0:is>
          <ns0:t>I11-24</ns0:t>
        </ns0:is>
      </ns0:c>
      <ns0:c r="B327" s="3" t="inlineStr">
        <ns0:is>
          <ns0:t>2027-08</ns0:t>
        </ns0:is>
      </ns0:c>
      <ns0:c r="C327" s="4" t="n">
        <ns0:v>101</ns0:v>
      </ns0:c>
      <ns0:c r="D327" s="3" t="inlineStr">
        <ns0:is>
          <ns0:t>원본</ns0:t>
        </ns0:is>
      </ns0:c>
    </ns0:row>
    <ns0:row r="328" ht="26" customHeight="1">
      <ns0:c r="A328" s="3" t="inlineStr">
        <ns0:is>
          <ns0:t>I11-25</ns0:t>
        </ns0:is>
      </ns0:c>
      <ns0:c r="B328" s="3" t="inlineStr">
        <ns0:is>
          <ns0:t>2027-08</ns0:t>
        </ns0:is>
      </ns0:c>
      <ns0:c r="C328" s="4" t="n">
        <ns0:v>102</ns0:v>
      </ns0:c>
      <ns0:c r="D328" s="3" t="inlineStr">
        <ns0:is>
          <ns0:t>원본</ns0:t>
        </ns0:is>
      </ns0:c>
    </ns0:row>
    <ns0:row r="329" ht="26" customHeight="1">
      <ns0:c r="A329" s="3" t="inlineStr">
        <ns0:is>
          <ns0:t>I11-26</ns0:t>
        </ns0:is>
      </ns0:c>
      <ns0:c r="B329" s="3" t="inlineStr">
        <ns0:is>
          <ns0:t>2027-08</ns0:t>
        </ns0:is>
      </ns0:c>
      <ns0:c r="C329" s="4" t="n">
        <ns0:v>98</ns0:v>
      </ns0:c>
      <ns0:c r="D329" s="3" t="inlineStr">
        <ns0:is>
          <ns0:t>원본</ns0:t>
        </ns0:is>
      </ns0:c>
    </ns0:row>
    <ns0:row r="330" ht="26" customHeight="1">
      <ns0:c r="A330" s="3" t="inlineStr">
        <ns0:is>
          <ns0:t>I11-27</ns0:t>
        </ns0:is>
      </ns0:c>
      <ns0:c r="B330" s="3" t="inlineStr">
        <ns0:is>
          <ns0:t>2027-08</ns0:t>
        </ns0:is>
      </ns0:c>
      <ns0:c r="C330" s="4" t="n">
        <ns0:v>99</ns0:v>
      </ns0:c>
      <ns0:c r="D330" s="3" t="inlineStr">
        <ns0:is>
          <ns0:t>원본</ns0:t>
        </ns0:is>
      </ns0:c>
    </ns0:row>
    <ns0:row r="331" ht="26" customHeight="1">
      <ns0:c r="A331" s="3" t="inlineStr">
        <ns0:is>
          <ns0:t>I11-28</ns0:t>
        </ns0:is>
      </ns0:c>
      <ns0:c r="B331" s="3" t="inlineStr">
        <ns0:is>
          <ns0:t>2027-08</ns0:t>
        </ns0:is>
      </ns0:c>
      <ns0:c r="C331" s="4" t="n">
        <ns0:v>100</ns0:v>
      </ns0:c>
      <ns0:c r="D331" s="3" t="inlineStr">
        <ns0:is>
          <ns0:t>원본</ns0:t>
        </ns0:is>
      </ns0:c>
    </ns0:row>
    <ns0:row r="332" ht="26" customHeight="1">
      <ns0:c r="A332" s="3" t="inlineStr">
        <ns0:is>
          <ns0:t>I11-29</ns0:t>
        </ns0:is>
      </ns0:c>
      <ns0:c r="B332" s="3" t="inlineStr">
        <ns0:is>
          <ns0:t>2027-08</ns0:t>
        </ns0:is>
      </ns0:c>
      <ns0:c r="C332" s="4" t="n">
        <ns0:v>101</ns0:v>
      </ns0:c>
      <ns0:c r="D332" s="3" t="inlineStr">
        <ns0:is>
          <ns0:t>원본</ns0:t>
        </ns0:is>
      </ns0:c>
    </ns0:row>
    <ns0:row r="333" ht="26" customHeight="1">
      <ns0:c r="A333" s="3" t="inlineStr">
        <ns0:is>
          <ns0:t>I11-30</ns0:t>
        </ns0:is>
      </ns0:c>
      <ns0:c r="B333" s="3" t="inlineStr">
        <ns0:is>
          <ns0:t>2027-08</ns0:t>
        </ns0:is>
      </ns0:c>
      <ns0:c r="C333" s="4" t="n">
        <ns0:v>102</ns0:v>
      </ns0:c>
      <ns0:c r="D333" s="3" t="inlineStr">
        <ns0:is>
          <ns0:t>원본</ns0:t>
        </ns0:is>
      </ns0:c>
    </ns0:row>
    <ns0:row r="334" ht="26" customHeight="1">
      <ns0:c r="A334" s="3" t="inlineStr">
        <ns0:is>
          <ns0:t>I12-01</ns0:t>
        </ns0:is>
      </ns0:c>
      <ns0:c r="B334" s="3" t="inlineStr">
        <ns0:is>
          <ns0:t>2027-09</ns0:t>
        </ns0:is>
      </ns0:c>
      <ns0:c r="C334" s="4" t="n">
        <ns0:v>103</ns0:v>
      </ns0:c>
      <ns0:c r="D334" s="3" t="inlineStr">
        <ns0:is>
          <ns0:t>원본</ns0:t>
        </ns0:is>
      </ns0:c>
    </ns0:row>
    <ns0:row r="335" ht="26" customHeight="1">
      <ns0:c r="A335" s="3" t="inlineStr">
        <ns0:is>
          <ns0:t>I12-02</ns0:t>
        </ns0:is>
      </ns0:c>
      <ns0:c r="B335" s="3" t="inlineStr">
        <ns0:is>
          <ns0:t>2027-09</ns0:t>
        </ns0:is>
      </ns0:c>
      <ns0:c r="C335" s="4" t="n">
        <ns0:v>104</ns0:v>
      </ns0:c>
      <ns0:c r="D335" s="3" t="inlineStr">
        <ns0:is>
          <ns0:t>원본</ns0:t>
        </ns0:is>
      </ns0:c>
    </ns0:row>
    <ns0:row r="336" ht="26" customHeight="1">
      <ns0:c r="A336" s="3" t="inlineStr">
        <ns0:is>
          <ns0:t>I12-03</ns0:t>
        </ns0:is>
      </ns0:c>
      <ns0:c r="B336" s="3" t="inlineStr">
        <ns0:is>
          <ns0:t>2027-09</ns0:t>
        </ns0:is>
      </ns0:c>
      <ns0:c r="C336" s="4" t="n">
        <ns0:v>105</ns0:v>
      </ns0:c>
      <ns0:c r="D336" s="3" t="inlineStr">
        <ns0:is>
          <ns0:t>원본</ns0:t>
        </ns0:is>
      </ns0:c>
    </ns0:row>
    <ns0:row r="337" ht="26" customHeight="1">
      <ns0:c r="A337" s="3" t="inlineStr">
        <ns0:is>
          <ns0:t>I12-04</ns0:t>
        </ns0:is>
      </ns0:c>
      <ns0:c r="B337" s="3" t="inlineStr">
        <ns0:is>
          <ns0:t>2027-09</ns0:t>
        </ns0:is>
      </ns0:c>
      <ns0:c r="C337" s="4" t="n">
        <ns0:v>106</ns0:v>
      </ns0:c>
      <ns0:c r="D337" s="3" t="inlineStr">
        <ns0:is>
          <ns0:t>원본</ns0:t>
        </ns0:is>
      </ns0:c>
    </ns0:row>
    <ns0:row r="338" ht="26" customHeight="1">
      <ns0:c r="A338" s="3" t="inlineStr">
        <ns0:is>
          <ns0:t>I12-05</ns0:t>
        </ns0:is>
      </ns0:c>
      <ns0:c r="B338" s="3" t="inlineStr">
        <ns0:is>
          <ns0:t>2027-09</ns0:t>
        </ns0:is>
      </ns0:c>
      <ns0:c r="C338" s="4" t="n">
        <ns0:v>107</ns0:v>
      </ns0:c>
      <ns0:c r="D338" s="3" t="inlineStr">
        <ns0:is>
          <ns0:t>원본</ns0:t>
        </ns0:is>
      </ns0:c>
    </ns0:row>
    <ns0:row r="339" ht="26" customHeight="1">
      <ns0:c r="A339" s="3" t="inlineStr">
        <ns0:is>
          <ns0:t>I12-06</ns0:t>
        </ns0:is>
      </ns0:c>
      <ns0:c r="B339" s="3" t="inlineStr">
        <ns0:is>
          <ns0:t>2027-09</ns0:t>
        </ns0:is>
      </ns0:c>
      <ns0:c r="C339" s="4" t="n">
        <ns0:v>103</ns0:v>
      </ns0:c>
      <ns0:c r="D339" s="3" t="inlineStr">
        <ns0:is>
          <ns0:t>원본</ns0:t>
        </ns0:is>
      </ns0:c>
    </ns0:row>
    <ns0:row r="340" ht="26" customHeight="1">
      <ns0:c r="A340" s="3" t="inlineStr">
        <ns0:is>
          <ns0:t>I12-07</ns0:t>
        </ns0:is>
      </ns0:c>
      <ns0:c r="B340" s="3" t="inlineStr">
        <ns0:is>
          <ns0:t>2027-09</ns0:t>
        </ns0:is>
      </ns0:c>
      <ns0:c r="C340" s="4" t="n">
        <ns0:v>104</ns0:v>
      </ns0:c>
      <ns0:c r="D340" s="3" t="inlineStr">
        <ns0:is>
          <ns0:t>원본</ns0:t>
        </ns0:is>
      </ns0:c>
    </ns0:row>
    <ns0:row r="341" ht="26" customHeight="1">
      <ns0:c r="A341" s="3" t="inlineStr">
        <ns0:is>
          <ns0:t>I12-08</ns0:t>
        </ns0:is>
      </ns0:c>
      <ns0:c r="B341" s="3" t="inlineStr">
        <ns0:is>
          <ns0:t>2027-09</ns0:t>
        </ns0:is>
      </ns0:c>
      <ns0:c r="C341" s="4" t="n">
        <ns0:v>105</ns0:v>
      </ns0:c>
      <ns0:c r="D341" s="3" t="inlineStr">
        <ns0:is>
          <ns0:t>원본</ns0:t>
        </ns0:is>
      </ns0:c>
    </ns0:row>
    <ns0:row r="342" ht="26" customHeight="1">
      <ns0:c r="A342" s="3" t="inlineStr">
        <ns0:is>
          <ns0:t>I12-09</ns0:t>
        </ns0:is>
      </ns0:c>
      <ns0:c r="B342" s="3" t="inlineStr">
        <ns0:is>
          <ns0:t>2027-09</ns0:t>
        </ns0:is>
      </ns0:c>
      <ns0:c r="C342" s="4" t="n">
        <ns0:v>106</ns0:v>
      </ns0:c>
      <ns0:c r="D342" s="3" t="inlineStr">
        <ns0:is>
          <ns0:t>원본</ns0:t>
        </ns0:is>
      </ns0:c>
    </ns0:row>
    <ns0:row r="343" ht="26" customHeight="1">
      <ns0:c r="A343" s="3" t="inlineStr">
        <ns0:is>
          <ns0:t>I12-10</ns0:t>
        </ns0:is>
      </ns0:c>
      <ns0:c r="B343" s="3" t="inlineStr">
        <ns0:is>
          <ns0:t>2027-09</ns0:t>
        </ns0:is>
      </ns0:c>
      <ns0:c r="C343" s="4" t="n">
        <ns0:v>107</ns0:v>
      </ns0:c>
      <ns0:c r="D343" s="3" t="inlineStr">
        <ns0:is>
          <ns0:t>원본</ns0:t>
        </ns0:is>
      </ns0:c>
    </ns0:row>
    <ns0:row r="344" ht="26" customHeight="1">
      <ns0:c r="A344" s="3" t="inlineStr">
        <ns0:is>
          <ns0:t>I12-11</ns0:t>
        </ns0:is>
      </ns0:c>
      <ns0:c r="B344" s="3" t="inlineStr">
        <ns0:is>
          <ns0:t>2027-09</ns0:t>
        </ns0:is>
      </ns0:c>
      <ns0:c r="C344" s="4" t="n">
        <ns0:v>103</ns0:v>
      </ns0:c>
      <ns0:c r="D344" s="3" t="inlineStr">
        <ns0:is>
          <ns0:t>원본</ns0:t>
        </ns0:is>
      </ns0:c>
    </ns0:row>
    <ns0:row r="345" ht="26" customHeight="1">
      <ns0:c r="A345" s="3" t="inlineStr">
        <ns0:is>
          <ns0:t>I12-12</ns0:t>
        </ns0:is>
      </ns0:c>
      <ns0:c r="B345" s="3" t="inlineStr">
        <ns0:is>
          <ns0:t>2027-09</ns0:t>
        </ns0:is>
      </ns0:c>
      <ns0:c r="C345" s="4" t="n">
        <ns0:v>104</ns0:v>
      </ns0:c>
      <ns0:c r="D345" s="3" t="inlineStr">
        <ns0:is>
          <ns0:t>원본</ns0:t>
        </ns0:is>
      </ns0:c>
    </ns0:row>
    <ns0:row r="346" ht="26" customHeight="1">
      <ns0:c r="A346" s="3" t="inlineStr">
        <ns0:is>
          <ns0:t>I12-13</ns0:t>
        </ns0:is>
      </ns0:c>
      <ns0:c r="B346" s="3" t="inlineStr">
        <ns0:is>
          <ns0:t>2027-09</ns0:t>
        </ns0:is>
      </ns0:c>
      <ns0:c r="C346" s="4" t="n">
        <ns0:v>105</ns0:v>
      </ns0:c>
      <ns0:c r="D346" s="3" t="inlineStr">
        <ns0:is>
          <ns0:t>원본</ns0:t>
        </ns0:is>
      </ns0:c>
    </ns0:row>
    <ns0:row r="347" ht="26" customHeight="1">
      <ns0:c r="A347" s="3" t="inlineStr">
        <ns0:is>
          <ns0:t>I12-14</ns0:t>
        </ns0:is>
      </ns0:c>
      <ns0:c r="B347" s="3" t="inlineStr">
        <ns0:is>
          <ns0:t>2027-09</ns0:t>
        </ns0:is>
      </ns0:c>
      <ns0:c r="C347" s="4" t="n">
        <ns0:v>106</ns0:v>
      </ns0:c>
      <ns0:c r="D347" s="3" t="inlineStr">
        <ns0:is>
          <ns0:t>원본</ns0:t>
        </ns0:is>
      </ns0:c>
    </ns0:row>
    <ns0:row r="348" ht="26" customHeight="1">
      <ns0:c r="A348" s="3" t="inlineStr">
        <ns0:is>
          <ns0:t>I12-15</ns0:t>
        </ns0:is>
      </ns0:c>
      <ns0:c r="B348" s="3" t="inlineStr">
        <ns0:is>
          <ns0:t>2027-09</ns0:t>
        </ns0:is>
      </ns0:c>
      <ns0:c r="C348" s="4" t="n">
        <ns0:v>107</ns0:v>
      </ns0:c>
      <ns0:c r="D348" s="3" t="inlineStr">
        <ns0:is>
          <ns0:t>원본</ns0:t>
        </ns0:is>
      </ns0:c>
    </ns0:row>
    <ns0:row r="349" ht="26" customHeight="1">
      <ns0:c r="A349" s="3" t="inlineStr">
        <ns0:is>
          <ns0:t>I12-16</ns0:t>
        </ns0:is>
      </ns0:c>
      <ns0:c r="B349" s="3" t="inlineStr">
        <ns0:is>
          <ns0:t>2027-09</ns0:t>
        </ns0:is>
      </ns0:c>
      <ns0:c r="C349" s="4" t="n">
        <ns0:v>103</ns0:v>
      </ns0:c>
      <ns0:c r="D349" s="3" t="inlineStr">
        <ns0:is>
          <ns0:t>원본</ns0:t>
        </ns0:is>
      </ns0:c>
    </ns0:row>
    <ns0:row r="350" ht="26" customHeight="1">
      <ns0:c r="A350" s="3" t="inlineStr">
        <ns0:is>
          <ns0:t>I12-17</ns0:t>
        </ns0:is>
      </ns0:c>
      <ns0:c r="B350" s="3" t="inlineStr">
        <ns0:is>
          <ns0:t>2027-09</ns0:t>
        </ns0:is>
      </ns0:c>
      <ns0:c r="C350" s="4" t="n">
        <ns0:v>104</ns0:v>
      </ns0:c>
      <ns0:c r="D350" s="3" t="inlineStr">
        <ns0:is>
          <ns0:t>원본</ns0:t>
        </ns0:is>
      </ns0:c>
    </ns0:row>
    <ns0:row r="351" ht="26" customHeight="1">
      <ns0:c r="A351" s="3" t="inlineStr">
        <ns0:is>
          <ns0:t>I12-18</ns0:t>
        </ns0:is>
      </ns0:c>
      <ns0:c r="B351" s="3" t="inlineStr">
        <ns0:is>
          <ns0:t>2027-09</ns0:t>
        </ns0:is>
      </ns0:c>
      <ns0:c r="C351" s="4" t="n">
        <ns0:v>105</ns0:v>
      </ns0:c>
      <ns0:c r="D351" s="3" t="inlineStr">
        <ns0:is>
          <ns0:t>원본</ns0:t>
        </ns0:is>
      </ns0:c>
    </ns0:row>
    <ns0:row r="352" ht="26" customHeight="1">
      <ns0:c r="A352" s="3" t="inlineStr">
        <ns0:is>
          <ns0:t>I12-19</ns0:t>
        </ns0:is>
      </ns0:c>
      <ns0:c r="B352" s="3" t="inlineStr">
        <ns0:is>
          <ns0:t>2027-09</ns0:t>
        </ns0:is>
      </ns0:c>
      <ns0:c r="C352" s="4" t="n">
        <ns0:v>106</ns0:v>
      </ns0:c>
      <ns0:c r="D352" s="3" t="inlineStr">
        <ns0:is>
          <ns0:t>원본</ns0:t>
        </ns0:is>
      </ns0:c>
    </ns0:row>
    <ns0:row r="353" ht="26" customHeight="1">
      <ns0:c r="A353" s="3" t="inlineStr">
        <ns0:is>
          <ns0:t>I12-20</ns0:t>
        </ns0:is>
      </ns0:c>
      <ns0:c r="B353" s="3" t="inlineStr">
        <ns0:is>
          <ns0:t>2027-09</ns0:t>
        </ns0:is>
      </ns0:c>
      <ns0:c r="C353" s="4" t="n">
        <ns0:v>107</ns0:v>
      </ns0:c>
      <ns0:c r="D353" s="3" t="inlineStr">
        <ns0:is>
          <ns0:t>원본</ns0:t>
        </ns0:is>
      </ns0:c>
    </ns0:row>
    <ns0:row r="354" ht="26" customHeight="1">
      <ns0:c r="A354" s="3" t="inlineStr">
        <ns0:is>
          <ns0:t>I12-21</ns0:t>
        </ns0:is>
      </ns0:c>
      <ns0:c r="B354" s="3" t="inlineStr">
        <ns0:is>
          <ns0:t>2027-09</ns0:t>
        </ns0:is>
      </ns0:c>
      <ns0:c r="C354" s="4" t="n">
        <ns0:v>103</ns0:v>
      </ns0:c>
      <ns0:c r="D354" s="3" t="inlineStr">
        <ns0:is>
          <ns0:t>원본</ns0:t>
        </ns0:is>
      </ns0:c>
    </ns0:row>
    <ns0:row r="355" ht="26" customHeight="1">
      <ns0:c r="A355" s="3" t="inlineStr">
        <ns0:is>
          <ns0:t>I12-22</ns0:t>
        </ns0:is>
      </ns0:c>
      <ns0:c r="B355" s="3" t="inlineStr">
        <ns0:is>
          <ns0:t>2027-09</ns0:t>
        </ns0:is>
      </ns0:c>
      <ns0:c r="C355" s="4" t="n">
        <ns0:v>104</ns0:v>
      </ns0:c>
      <ns0:c r="D355" s="3" t="inlineStr">
        <ns0:is>
          <ns0:t>원본</ns0:t>
        </ns0:is>
      </ns0:c>
    </ns0:row>
    <ns0:row r="356" ht="26" customHeight="1">
      <ns0:c r="A356" s="3" t="inlineStr">
        <ns0:is>
          <ns0:t>I12-23</ns0:t>
        </ns0:is>
      </ns0:c>
      <ns0:c r="B356" s="3" t="inlineStr">
        <ns0:is>
          <ns0:t>2027-09</ns0:t>
        </ns0:is>
      </ns0:c>
      <ns0:c r="C356" s="4" t="n">
        <ns0:v>105</ns0:v>
      </ns0:c>
      <ns0:c r="D356" s="3" t="inlineStr">
        <ns0:is>
          <ns0:t>원본</ns0:t>
        </ns0:is>
      </ns0:c>
    </ns0:row>
    <ns0:row r="357" ht="26" customHeight="1">
      <ns0:c r="A357" s="3" t="inlineStr">
        <ns0:is>
          <ns0:t>I12-24</ns0:t>
        </ns0:is>
      </ns0:c>
      <ns0:c r="B357" s="3" t="inlineStr">
        <ns0:is>
          <ns0:t>2027-09</ns0:t>
        </ns0:is>
      </ns0:c>
      <ns0:c r="C357" s="4" t="n">
        <ns0:v>106</ns0:v>
      </ns0:c>
      <ns0:c r="D357" s="3" t="inlineStr">
        <ns0:is>
          <ns0:t>원본</ns0:t>
        </ns0:is>
      </ns0:c>
    </ns0:row>
    <ns0:row r="358" ht="26" customHeight="1">
      <ns0:c r="A358" s="3" t="inlineStr">
        <ns0:is>
          <ns0:t>I12-25</ns0:t>
        </ns0:is>
      </ns0:c>
      <ns0:c r="B358" s="3" t="inlineStr">
        <ns0:is>
          <ns0:t>2027-09</ns0:t>
        </ns0:is>
      </ns0:c>
      <ns0:c r="C358" s="4" t="n">
        <ns0:v>107</ns0:v>
      </ns0:c>
      <ns0:c r="D358" s="3" t="inlineStr">
        <ns0:is>
          <ns0:t>원본</ns0:t>
        </ns0:is>
      </ns0:c>
    </ns0:row>
    <ns0:row r="359" ht="26" customHeight="1">
      <ns0:c r="A359" s="3" t="inlineStr">
        <ns0:is>
          <ns0:t>I12-26</ns0:t>
        </ns0:is>
      </ns0:c>
      <ns0:c r="B359" s="3" t="inlineStr">
        <ns0:is>
          <ns0:t>2027-09</ns0:t>
        </ns0:is>
      </ns0:c>
      <ns0:c r="C359" s="4" t="n">
        <ns0:v>103</ns0:v>
      </ns0:c>
      <ns0:c r="D359" s="3" t="inlineStr">
        <ns0:is>
          <ns0:t>원본</ns0:t>
        </ns0:is>
      </ns0:c>
    </ns0:row>
    <ns0:row r="360" ht="26" customHeight="1">
      <ns0:c r="A360" s="3" t="inlineStr">
        <ns0:is>
          <ns0:t>I12-27</ns0:t>
        </ns0:is>
      </ns0:c>
      <ns0:c r="B360" s="3" t="inlineStr">
        <ns0:is>
          <ns0:t>2027-09</ns0:t>
        </ns0:is>
      </ns0:c>
      <ns0:c r="C360" s="4" t="n">
        <ns0:v>104</ns0:v>
      </ns0:c>
      <ns0:c r="D360" s="3" t="inlineStr">
        <ns0:is>
          <ns0:t>원본</ns0:t>
        </ns0:is>
      </ns0:c>
    </ns0:row>
    <ns0:row r="361" ht="26" customHeight="1">
      <ns0:c r="A361" s="3" t="inlineStr">
        <ns0:is>
          <ns0:t>I12-28</ns0:t>
        </ns0:is>
      </ns0:c>
      <ns0:c r="B361" s="3" t="inlineStr">
        <ns0:is>
          <ns0:t>2027-09</ns0:t>
        </ns0:is>
      </ns0:c>
      <ns0:c r="C361" s="4" t="n">
        <ns0:v>105</ns0:v>
      </ns0:c>
      <ns0:c r="D361" s="3" t="inlineStr">
        <ns0:is>
          <ns0:t>원본</ns0:t>
        </ns0:is>
      </ns0:c>
    </ns0:row>
    <ns0:row r="362" ht="26" customHeight="1">
      <ns0:c r="A362" s="3" t="inlineStr">
        <ns0:is>
          <ns0:t>I12-29</ns0:t>
        </ns0:is>
      </ns0:c>
      <ns0:c r="B362" s="3" t="inlineStr">
        <ns0:is>
          <ns0:t>2027-09</ns0:t>
        </ns0:is>
      </ns0:c>
      <ns0:c r="C362" s="4" t="n">
        <ns0:v>106</ns0:v>
      </ns0:c>
      <ns0:c r="D362" s="3" t="inlineStr">
        <ns0:is>
          <ns0:t>원본</ns0:t>
        </ns0:is>
      </ns0:c>
    </ns0:row>
    <ns0:row r="363" ht="26" customHeight="1">
      <ns0:c r="A363" s="3" t="inlineStr">
        <ns0:is>
          <ns0:t>I12-30</ns0:t>
        </ns0:is>
      </ns0:c>
      <ns0:c r="B363" s="3" t="inlineStr">
        <ns0:is>
          <ns0:t>2027-09</ns0:t>
        </ns0:is>
      </ns0:c>
      <ns0:c r="C363" s="4" t="n">
        <ns0:v>107</ns0:v>
      </ns0:c>
      <ns0:c r="D363" s="3" t="inlineStr">
        <ns0:is>
          <ns0:t>원본</ns0:t>
        </ns0:is>
      </ns0:c>
    </ns0:row>
  </ns0:sheetData>
  <ns0:autoFilter ref="A3:D363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243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  <ns0:c r="D2" s="1" t="n"/>
      <ns0:c r="E2" s="1" t="n"/>
      <ns0:c r="F2" s="1" t="n"/>
    </ns0:row>
    <ns0:row r="3" ht="30" customHeight="1">
      <ns0:c r="A3" s="2" t="inlineStr">
        <ns0:is>
          <ns0:t>계획번호</ns0:t>
        </ns0:is>
      </ns0:c>
      <ns0:c r="B3" s="2" t="inlineStr">
        <ns0:is>
          <ns0:t>납품월</ns0:t>
        </ns0:is>
      </ns0:c>
      <ns0:c r="C3" s="2" t="inlineStr">
        <ns0:is>
          <ns0:t>품목</ns0:t>
        </ns0:is>
      </ns0:c>
      <ns0:c r="D3" s="2" t="inlineStr">
        <ns0:is>
          <ns0:t>거래처</ns0:t>
        </ns0:is>
      </ns0:c>
      <ns0:c r="E3" s="2" t="inlineStr">
        <ns0:is>
          <ns0:t>수량_개</ns0:t>
        </ns0:is>
      </ns0:c>
      <ns0:c r="F3" s="2" t="inlineStr">
        <ns0:is>
          <ns0:t>처리근거</ns0:t>
        </ns0:is>
      </ns0:c>
    </ns0:row>
    <ns0:row r="4" ht="26" customHeight="1">
      <ns0:c r="A4" s="3" t="inlineStr">
        <ns0:is>
          <ns0:t>V01-01</ns0:t>
        </ns0:is>
      </ns0:c>
      <ns0:c r="B4" s="3" t="inlineStr">
        <ns0:is>
          <ns0:t>2027-01</ns0:t>
        </ns0:is>
      </ns0:c>
      <ns0:c r="C4" s="3" t="inlineStr">
        <ns0:is>
          <ns0:t>VG-01</ns0:t>
        </ns0:is>
      </ns0:c>
      <ns0:c r="D4" s="3" t="inlineStr">
        <ns0:is>
          <ns0:t>우진고무</ns0:t>
        </ns0:is>
      </ns0:c>
      <ns0:c r="E4" s="4" t="n">
        <ns0:v>5000</ns0:v>
      </ns0:c>
      <ns0:c r="F4" s="3" t="inlineStr">
        <ns0:is>
          <ns0:t>원본</ns0:t>
        </ns0:is>
      </ns0:c>
    </ns0:row>
    <ns0:row r="5" ht="26" customHeight="1">
      <ns0:c r="A5" s="3" t="inlineStr">
        <ns0:is>
          <ns0:t>V01-02</ns0:t>
        </ns0:is>
      </ns0:c>
      <ns0:c r="B5" s="3" t="inlineStr">
        <ns0:is>
          <ns0:t>2027-01</ns0:t>
        </ns0:is>
      </ns0:c>
      <ns0:c r="C5" s="3" t="inlineStr">
        <ns0:is>
          <ns0:t>VG-01</ns0:t>
        </ns0:is>
      </ns0:c>
      <ns0:c r="D5" s="3" t="inlineStr">
        <ns0:is>
          <ns0:t>우진고무</ns0:t>
        </ns0:is>
      </ns0:c>
      <ns0:c r="E5" s="4" t="n">
        <ns0:v>5000</ns0:v>
      </ns0:c>
      <ns0:c r="F5" s="3" t="inlineStr">
        <ns0:is>
          <ns0:t>원본</ns0:t>
        </ns0:is>
      </ns0:c>
    </ns0:row>
    <ns0:row r="6" ht="26" customHeight="1">
      <ns0:c r="A6" s="3" t="inlineStr">
        <ns0:is>
          <ns0:t>V01-03</ns0:t>
        </ns0:is>
      </ns0:c>
      <ns0:c r="B6" s="3" t="inlineStr">
        <ns0:is>
          <ns0:t>2027-01</ns0:t>
        </ns0:is>
      </ns0:c>
      <ns0:c r="C6" s="3" t="inlineStr">
        <ns0:is>
          <ns0:t>VG-01</ns0:t>
        </ns0:is>
      </ns0:c>
      <ns0:c r="D6" s="3" t="inlineStr">
        <ns0:is>
          <ns0:t>우진고무</ns0:t>
        </ns0:is>
      </ns0:c>
      <ns0:c r="E6" s="4" t="n">
        <ns0:v>5000</ns0:v>
      </ns0:c>
      <ns0:c r="F6" s="3" t="inlineStr">
        <ns0:is>
          <ns0:t>원본</ns0:t>
        </ns0:is>
      </ns0:c>
    </ns0:row>
    <ns0:row r="7" ht="26" customHeight="1">
      <ns0:c r="A7" s="3" t="inlineStr">
        <ns0:is>
          <ns0:t>V01-04</ns0:t>
        </ns0:is>
      </ns0:c>
      <ns0:c r="B7" s="3" t="inlineStr">
        <ns0:is>
          <ns0:t>2027-01</ns0:t>
        </ns0:is>
      </ns0:c>
      <ns0:c r="C7" s="3" t="inlineStr">
        <ns0:is>
          <ns0:t>VG-01</ns0:t>
        </ns0:is>
      </ns0:c>
      <ns0:c r="D7" s="3" t="inlineStr">
        <ns0:is>
          <ns0:t>우진고무</ns0:t>
        </ns0:is>
      </ns0:c>
      <ns0:c r="E7" s="4" t="n">
        <ns0:v>5000</ns0:v>
      </ns0:c>
      <ns0:c r="F7" s="3" t="inlineStr">
        <ns0:is>
          <ns0:t>원본</ns0:t>
        </ns0:is>
      </ns0:c>
    </ns0:row>
    <ns0:row r="8" ht="26" customHeight="1">
      <ns0:c r="A8" s="3" t="inlineStr">
        <ns0:is>
          <ns0:t>V01-05</ns0:t>
        </ns0:is>
      </ns0:c>
      <ns0:c r="B8" s="3" t="inlineStr">
        <ns0:is>
          <ns0:t>2027-01</ns0:t>
        </ns0:is>
      </ns0:c>
      <ns0:c r="C8" s="3" t="inlineStr">
        <ns0:is>
          <ns0:t>VG-01</ns0:t>
        </ns0:is>
      </ns0:c>
      <ns0:c r="D8" s="3" t="inlineStr">
        <ns0:is>
          <ns0:t>우진고무</ns0:t>
        </ns0:is>
      </ns0:c>
      <ns0:c r="E8" s="4" t="n">
        <ns0:v>5000</ns0:v>
      </ns0:c>
      <ns0:c r="F8" s="3" t="inlineStr">
        <ns0:is>
          <ns0:t>원본</ns0:t>
        </ns0:is>
      </ns0:c>
    </ns0:row>
    <ns0:row r="9" ht="26" customHeight="1">
      <ns0:c r="A9" s="3" t="inlineStr">
        <ns0:is>
          <ns0:t>V01-06</ns0:t>
        </ns0:is>
      </ns0:c>
      <ns0:c r="B9" s="3" t="inlineStr">
        <ns0:is>
          <ns0:t>2027-01</ns0:t>
        </ns0:is>
      </ns0:c>
      <ns0:c r="C9" s="3" t="inlineStr">
        <ns0:is>
          <ns0:t>VG-01</ns0:t>
        </ns0:is>
      </ns0:c>
      <ns0:c r="D9" s="3" t="inlineStr">
        <ns0:is>
          <ns0:t>우진고무</ns0:t>
        </ns0:is>
      </ns0:c>
      <ns0:c r="E9" s="4" t="n">
        <ns0:v>5000</ns0:v>
      </ns0:c>
      <ns0:c r="F9" s="3" t="inlineStr">
        <ns0:is>
          <ns0:t>원본</ns0:t>
        </ns0:is>
      </ns0:c>
    </ns0:row>
    <ns0:row r="10" ht="26" customHeight="1">
      <ns0:c r="A10" s="3" t="inlineStr">
        <ns0:is>
          <ns0:t>V01-07</ns0:t>
        </ns0:is>
      </ns0:c>
      <ns0:c r="B10" s="3" t="inlineStr">
        <ns0:is>
          <ns0:t>2027-01</ns0:t>
        </ns0:is>
      </ns0:c>
      <ns0:c r="C10" s="3" t="inlineStr">
        <ns0:is>
          <ns0:t>VG-01</ns0:t>
        </ns0:is>
      </ns0:c>
      <ns0:c r="D10" s="3" t="inlineStr">
        <ns0:is>
          <ns0:t>우진고무</ns0:t>
        </ns0:is>
      </ns0:c>
      <ns0:c r="E10" s="4" t="n">
        <ns0:v>5000</ns0:v>
      </ns0:c>
      <ns0:c r="F10" s="3" t="inlineStr">
        <ns0:is>
          <ns0:t>원본</ns0:t>
        </ns0:is>
      </ns0:c>
    </ns0:row>
    <ns0:row r="11" ht="26" customHeight="1">
      <ns0:c r="A11" s="3" t="inlineStr">
        <ns0:is>
          <ns0:t>V01-08</ns0:t>
        </ns0:is>
      </ns0:c>
      <ns0:c r="B11" s="3" t="inlineStr">
        <ns0:is>
          <ns0:t>2027-01</ns0:t>
        </ns0:is>
      </ns0:c>
      <ns0:c r="C11" s="3" t="inlineStr">
        <ns0:is>
          <ns0:t>VG-01</ns0:t>
        </ns0:is>
      </ns0:c>
      <ns0:c r="D11" s="3" t="inlineStr">
        <ns0:is>
          <ns0:t>우진고무</ns0:t>
        </ns0:is>
      </ns0:c>
      <ns0:c r="E11" s="4" t="n">
        <ns0:v>5000</ns0:v>
      </ns0:c>
      <ns0:c r="F11" s="3" t="inlineStr">
        <ns0:is>
          <ns0:t>원본</ns0:t>
        </ns0:is>
      </ns0:c>
    </ns0:row>
    <ns0:row r="12" ht="26" customHeight="1">
      <ns0:c r="A12" s="3" t="inlineStr">
        <ns0:is>
          <ns0:t>V01-09</ns0:t>
        </ns0:is>
      </ns0:c>
      <ns0:c r="B12" s="3" t="inlineStr">
        <ns0:is>
          <ns0:t>2027-01</ns0:t>
        </ns0:is>
      </ns0:c>
      <ns0:c r="C12" s="3" t="inlineStr">
        <ns0:is>
          <ns0:t>VG-01</ns0:t>
        </ns0:is>
      </ns0:c>
      <ns0:c r="D12" s="3" t="inlineStr">
        <ns0:is>
          <ns0:t>우진고무</ns0:t>
        </ns0:is>
      </ns0:c>
      <ns0:c r="E12" s="4" t="n">
        <ns0:v>5000</ns0:v>
      </ns0:c>
      <ns0:c r="F12" s="3" t="inlineStr">
        <ns0:is>
          <ns0:t>원본</ns0:t>
        </ns0:is>
      </ns0:c>
    </ns0:row>
    <ns0:row r="13" ht="26" customHeight="1">
      <ns0:c r="A13" s="3" t="inlineStr">
        <ns0:is>
          <ns0:t>V01-10</ns0:t>
        </ns0:is>
      </ns0:c>
      <ns0:c r="B13" s="3" t="inlineStr">
        <ns0:is>
          <ns0:t>2027-01</ns0:t>
        </ns0:is>
      </ns0:c>
      <ns0:c r="C13" s="3" t="inlineStr">
        <ns0:is>
          <ns0:t>VG-01</ns0:t>
        </ns0:is>
      </ns0:c>
      <ns0:c r="D13" s="3" t="inlineStr">
        <ns0:is>
          <ns0:t>우진고무</ns0:t>
        </ns0:is>
      </ns0:c>
      <ns0:c r="E13" s="4" t="n">
        <ns0:v>5000</ns0:v>
      </ns0:c>
      <ns0:c r="F13" s="3" t="inlineStr">
        <ns0:is>
          <ns0:t>원본</ns0:t>
        </ns0:is>
      </ns0:c>
    </ns0:row>
    <ns0:row r="14" ht="26" customHeight="1">
      <ns0:c r="A14" s="3" t="inlineStr">
        <ns0:is>
          <ns0:t>V01-11</ns0:t>
        </ns0:is>
      </ns0:c>
      <ns0:c r="B14" s="3" t="inlineStr">
        <ns0:is>
          <ns0:t>2027-01</ns0:t>
        </ns0:is>
      </ns0:c>
      <ns0:c r="C14" s="3" t="inlineStr">
        <ns0:is>
          <ns0:t>VG-01</ns0:t>
        </ns0:is>
      </ns0:c>
      <ns0:c r="D14" s="3" t="inlineStr">
        <ns0:is>
          <ns0:t>우진고무</ns0:t>
        </ns0:is>
      </ns0:c>
      <ns0:c r="E14" s="4" t="n">
        <ns0:v>5000</ns0:v>
      </ns0:c>
      <ns0:c r="F14" s="3" t="inlineStr">
        <ns0:is>
          <ns0:t>원본</ns0:t>
        </ns0:is>
      </ns0:c>
    </ns0:row>
    <ns0:row r="15" ht="26" customHeight="1">
      <ns0:c r="A15" s="3" t="inlineStr">
        <ns0:is>
          <ns0:t>V01-12</ns0:t>
        </ns0:is>
      </ns0:c>
      <ns0:c r="B15" s="3" t="inlineStr">
        <ns0:is>
          <ns0:t>2027-01</ns0:t>
        </ns0:is>
      </ns0:c>
      <ns0:c r="C15" s="3" t="inlineStr">
        <ns0:is>
          <ns0:t>VG-01</ns0:t>
        </ns0:is>
      </ns0:c>
      <ns0:c r="D15" s="3" t="inlineStr">
        <ns0:is>
          <ns0:t>우진고무</ns0:t>
        </ns0:is>
      </ns0:c>
      <ns0:c r="E15" s="4" t="n">
        <ns0:v>5000</ns0:v>
      </ns0:c>
      <ns0:c r="F15" s="3" t="inlineStr">
        <ns0:is>
          <ns0:t>원본</ns0:t>
        </ns0:is>
      </ns0:c>
    </ns0:row>
    <ns0:row r="16" ht="26" customHeight="1">
      <ns0:c r="A16" s="3" t="inlineStr">
        <ns0:is>
          <ns0:t>V01-13</ns0:t>
        </ns0:is>
      </ns0:c>
      <ns0:c r="B16" s="3" t="inlineStr">
        <ns0:is>
          <ns0:t>2027-01</ns0:t>
        </ns0:is>
      </ns0:c>
      <ns0:c r="C16" s="3" t="inlineStr">
        <ns0:is>
          <ns0:t>VG-01</ns0:t>
        </ns0:is>
      </ns0:c>
      <ns0:c r="D16" s="3" t="inlineStr">
        <ns0:is>
          <ns0:t>우진고무</ns0:t>
        </ns0:is>
      </ns0:c>
      <ns0:c r="E16" s="4" t="n">
        <ns0:v>5000</ns0:v>
      </ns0:c>
      <ns0:c r="F16" s="3" t="inlineStr">
        <ns0:is>
          <ns0:t>원본</ns0:t>
        </ns0:is>
      </ns0:c>
    </ns0:row>
    <ns0:row r="17" ht="26" customHeight="1">
      <ns0:c r="A17" s="3" t="inlineStr">
        <ns0:is>
          <ns0:t>V01-14</ns0:t>
        </ns0:is>
      </ns0:c>
      <ns0:c r="B17" s="3" t="inlineStr">
        <ns0:is>
          <ns0:t>2027-01</ns0:t>
        </ns0:is>
      </ns0:c>
      <ns0:c r="C17" s="3" t="inlineStr">
        <ns0:is>
          <ns0:t>VG-01</ns0:t>
        </ns0:is>
      </ns0:c>
      <ns0:c r="D17" s="3" t="inlineStr">
        <ns0:is>
          <ns0:t>우진고무</ns0:t>
        </ns0:is>
      </ns0:c>
      <ns0:c r="E17" s="4" t="n">
        <ns0:v>5000</ns0:v>
      </ns0:c>
      <ns0:c r="F17" s="3" t="inlineStr">
        <ns0:is>
          <ns0:t>원본</ns0:t>
        </ns0:is>
      </ns0:c>
    </ns0:row>
    <ns0:row r="18" ht="26" customHeight="1">
      <ns0:c r="A18" s="3" t="inlineStr">
        <ns0:is>
          <ns0:t>V01-15</ns0:t>
        </ns0:is>
      </ns0:c>
      <ns0:c r="B18" s="3" t="inlineStr">
        <ns0:is>
          <ns0:t>2027-01</ns0:t>
        </ns0:is>
      </ns0:c>
      <ns0:c r="C18" s="3" t="inlineStr">
        <ns0:is>
          <ns0:t>VG-01</ns0:t>
        </ns0:is>
      </ns0:c>
      <ns0:c r="D18" s="3" t="inlineStr">
        <ns0:is>
          <ns0:t>우진고무</ns0:t>
        </ns0:is>
      </ns0:c>
      <ns0:c r="E18" s="4" t="n">
        <ns0:v>5000</ns0:v>
      </ns0:c>
      <ns0:c r="F18" s="3" t="inlineStr">
        <ns0:is>
          <ns0:t>원본</ns0:t>
        </ns0:is>
      </ns0:c>
    </ns0:row>
    <ns0:row r="19" ht="26" customHeight="1">
      <ns0:c r="A19" s="3" t="inlineStr">
        <ns0:is>
          <ns0:t>V01-16</ns0:t>
        </ns0:is>
      </ns0:c>
      <ns0:c r="B19" s="3" t="inlineStr">
        <ns0:is>
          <ns0:t>2027-01</ns0:t>
        </ns0:is>
      </ns0:c>
      <ns0:c r="C19" s="3" t="inlineStr">
        <ns0:is>
          <ns0:t>VG-01</ns0:t>
        </ns0:is>
      </ns0:c>
      <ns0:c r="D19" s="3" t="inlineStr">
        <ns0:is>
          <ns0:t>우진고무</ns0:t>
        </ns0:is>
      </ns0:c>
      <ns0:c r="E19" s="4" t="n">
        <ns0:v>5000</ns0:v>
      </ns0:c>
      <ns0:c r="F19" s="3" t="inlineStr">
        <ns0:is>
          <ns0:t>원본</ns0:t>
        </ns0:is>
      </ns0:c>
    </ns0:row>
    <ns0:row r="20" ht="26" customHeight="1">
      <ns0:c r="A20" s="3" t="inlineStr">
        <ns0:is>
          <ns0:t>V01-17</ns0:t>
        </ns0:is>
      </ns0:c>
      <ns0:c r="B20" s="3" t="inlineStr">
        <ns0:is>
          <ns0:t>2027-01</ns0:t>
        </ns0:is>
      </ns0:c>
      <ns0:c r="C20" s="3" t="inlineStr">
        <ns0:is>
          <ns0:t>VG-01</ns0:t>
        </ns0:is>
      </ns0:c>
      <ns0:c r="D20" s="3" t="inlineStr">
        <ns0:is>
          <ns0:t>우진고무</ns0:t>
        </ns0:is>
      </ns0:c>
      <ns0:c r="E20" s="4" t="n">
        <ns0:v>5000</ns0:v>
      </ns0:c>
      <ns0:c r="F20" s="3" t="inlineStr">
        <ns0:is>
          <ns0:t>원본</ns0:t>
        </ns0:is>
      </ns0:c>
    </ns0:row>
    <ns0:row r="21" ht="26" customHeight="1">
      <ns0:c r="A21" s="3" t="inlineStr">
        <ns0:is>
          <ns0:t>V01-18</ns0:t>
        </ns0:is>
      </ns0:c>
      <ns0:c r="B21" s="3" t="inlineStr">
        <ns0:is>
          <ns0:t>2027-01</ns0:t>
        </ns0:is>
      </ns0:c>
      <ns0:c r="C21" s="3" t="inlineStr">
        <ns0:is>
          <ns0:t>VG-01</ns0:t>
        </ns0:is>
      </ns0:c>
      <ns0:c r="D21" s="3" t="inlineStr">
        <ns0:is>
          <ns0:t>우진고무</ns0:t>
        </ns0:is>
      </ns0:c>
      <ns0:c r="E21" s="4" t="n">
        <ns0:v>5000</ns0:v>
      </ns0:c>
      <ns0:c r="F21" s="3" t="inlineStr">
        <ns0:is>
          <ns0:t>원본</ns0:t>
        </ns0:is>
      </ns0:c>
    </ns0:row>
    <ns0:row r="22" ht="26" customHeight="1">
      <ns0:c r="A22" s="3" t="inlineStr">
        <ns0:is>
          <ns0:t>V01-19</ns0:t>
        </ns0:is>
      </ns0:c>
      <ns0:c r="B22" s="3" t="inlineStr">
        <ns0:is>
          <ns0:t>2027-01</ns0:t>
        </ns0:is>
      </ns0:c>
      <ns0:c r="C22" s="3" t="inlineStr">
        <ns0:is>
          <ns0:t>VG-01</ns0:t>
        </ns0:is>
      </ns0:c>
      <ns0:c r="D22" s="3" t="inlineStr">
        <ns0:is>
          <ns0:t>우진고무</ns0:t>
        </ns0:is>
      </ns0:c>
      <ns0:c r="E22" s="4" t="n">
        <ns0:v>5000</ns0:v>
      </ns0:c>
      <ns0:c r="F22" s="3" t="inlineStr">
        <ns0:is>
          <ns0:t>원본</ns0:t>
        </ns0:is>
      </ns0:c>
    </ns0:row>
    <ns0:row r="23" ht="26" customHeight="1">
      <ns0:c r="A23" s="3" t="inlineStr">
        <ns0:is>
          <ns0:t>V01-20</ns0:t>
        </ns0:is>
      </ns0:c>
      <ns0:c r="B23" s="3" t="inlineStr">
        <ns0:is>
          <ns0:t>2027-01</ns0:t>
        </ns0:is>
      </ns0:c>
      <ns0:c r="C23" s="3" t="inlineStr">
        <ns0:is>
          <ns0:t>VG-01</ns0:t>
        </ns0:is>
      </ns0:c>
      <ns0:c r="D23" s="3" t="inlineStr">
        <ns0:is>
          <ns0:t>우진고무</ns0:t>
        </ns0:is>
      </ns0:c>
      <ns0:c r="E23" s="4" t="n">
        <ns0:v>5000</ns0:v>
      </ns0:c>
      <ns0:c r="F23" s="3" t="inlineStr">
        <ns0:is>
          <ns0:t>원본</ns0:t>
        </ns0:is>
      </ns0:c>
    </ns0:row>
    <ns0:row r="24" ht="26" customHeight="1">
      <ns0:c r="A24" s="3" t="inlineStr">
        <ns0:is>
          <ns0:t>V02-01</ns0:t>
        </ns0:is>
      </ns0:c>
      <ns0:c r="B24" s="3" t="inlineStr">
        <ns0:is>
          <ns0:t>2027-02</ns0:t>
        </ns0:is>
      </ns0:c>
      <ns0:c r="C24" s="3" t="inlineStr">
        <ns0:is>
          <ns0:t>VG-01</ns0:t>
        </ns0:is>
      </ns0:c>
      <ns0:c r="D24" s="3" t="inlineStr">
        <ns0:is>
          <ns0:t>우진고무</ns0:t>
        </ns0:is>
      </ns0:c>
      <ns0:c r="E24" s="4" t="n">
        <ns0:v>5000</ns0:v>
      </ns0:c>
      <ns0:c r="F24" s="3" t="inlineStr">
        <ns0:is>
          <ns0:t>원본</ns0:t>
        </ns0:is>
      </ns0:c>
    </ns0:row>
    <ns0:row r="25" ht="26" customHeight="1">
      <ns0:c r="A25" s="3" t="inlineStr">
        <ns0:is>
          <ns0:t>V02-02</ns0:t>
        </ns0:is>
      </ns0:c>
      <ns0:c r="B25" s="3" t="inlineStr">
        <ns0:is>
          <ns0:t>2027-02</ns0:t>
        </ns0:is>
      </ns0:c>
      <ns0:c r="C25" s="3" t="inlineStr">
        <ns0:is>
          <ns0:t>VG-01</ns0:t>
        </ns0:is>
      </ns0:c>
      <ns0:c r="D25" s="3" t="inlineStr">
        <ns0:is>
          <ns0:t>우진고무</ns0:t>
        </ns0:is>
      </ns0:c>
      <ns0:c r="E25" s="4" t="n">
        <ns0:v>5000</ns0:v>
      </ns0:c>
      <ns0:c r="F25" s="3" t="inlineStr">
        <ns0:is>
          <ns0:t>원본</ns0:t>
        </ns0:is>
      </ns0:c>
    </ns0:row>
    <ns0:row r="26" ht="26" customHeight="1">
      <ns0:c r="A26" s="3" t="inlineStr">
        <ns0:is>
          <ns0:t>V02-03</ns0:t>
        </ns0:is>
      </ns0:c>
      <ns0:c r="B26" s="3" t="inlineStr">
        <ns0:is>
          <ns0:t>2027-02</ns0:t>
        </ns0:is>
      </ns0:c>
      <ns0:c r="C26" s="3" t="inlineStr">
        <ns0:is>
          <ns0:t>VG-01</ns0:t>
        </ns0:is>
      </ns0:c>
      <ns0:c r="D26" s="3" t="inlineStr">
        <ns0:is>
          <ns0:t>우진고무</ns0:t>
        </ns0:is>
      </ns0:c>
      <ns0:c r="E26" s="4" t="n">
        <ns0:v>5000</ns0:v>
      </ns0:c>
      <ns0:c r="F26" s="3" t="inlineStr">
        <ns0:is>
          <ns0:t>단위 환산</ns0:t>
        </ns0:is>
      </ns0:c>
    </ns0:row>
    <ns0:row r="27" ht="26" customHeight="1">
      <ns0:c r="A27" s="3" t="inlineStr">
        <ns0:is>
          <ns0:t>V02-04</ns0:t>
        </ns0:is>
      </ns0:c>
      <ns0:c r="B27" s="3" t="inlineStr">
        <ns0:is>
          <ns0:t>2027-02</ns0:t>
        </ns0:is>
      </ns0:c>
      <ns0:c r="C27" s="3" t="inlineStr">
        <ns0:is>
          <ns0:t>VG-01</ns0:t>
        </ns0:is>
      </ns0:c>
      <ns0:c r="D27" s="3" t="inlineStr">
        <ns0:is>
          <ns0:t>우진고무</ns0:t>
        </ns0:is>
      </ns0:c>
      <ns0:c r="E27" s="4" t="n">
        <ns0:v>5000</ns0:v>
      </ns0:c>
      <ns0:c r="F27" s="3" t="inlineStr">
        <ns0:is>
          <ns0:t>원본</ns0:t>
        </ns0:is>
      </ns0:c>
    </ns0:row>
    <ns0:row r="28" ht="26" customHeight="1">
      <ns0:c r="A28" s="3" t="inlineStr">
        <ns0:is>
          <ns0:t>V02-05</ns0:t>
        </ns0:is>
      </ns0:c>
      <ns0:c r="B28" s="3" t="inlineStr">
        <ns0:is>
          <ns0:t>2027-02</ns0:t>
        </ns0:is>
      </ns0:c>
      <ns0:c r="C28" s="3" t="inlineStr">
        <ns0:is>
          <ns0:t>VG-01</ns0:t>
        </ns0:is>
      </ns0:c>
      <ns0:c r="D28" s="3" t="inlineStr">
        <ns0:is>
          <ns0:t>우진고무</ns0:t>
        </ns0:is>
      </ns0:c>
      <ns0:c r="E28" s="4" t="n">
        <ns0:v>5000</ns0:v>
      </ns0:c>
      <ns0:c r="F28" s="3" t="inlineStr">
        <ns0:is>
          <ns0:t>원본</ns0:t>
        </ns0:is>
      </ns0:c>
    </ns0:row>
    <ns0:row r="29" ht="26" customHeight="1">
      <ns0:c r="A29" s="3" t="inlineStr">
        <ns0:is>
          <ns0:t>V02-06</ns0:t>
        </ns0:is>
      </ns0:c>
      <ns0:c r="B29" s="3" t="inlineStr">
        <ns0:is>
          <ns0:t>2027-02</ns0:t>
        </ns0:is>
      </ns0:c>
      <ns0:c r="C29" s="3" t="inlineStr">
        <ns0:is>
          <ns0:t>VG-01</ns0:t>
        </ns0:is>
      </ns0:c>
      <ns0:c r="D29" s="3" t="inlineStr">
        <ns0:is>
          <ns0:t>우진고무</ns0:t>
        </ns0:is>
      </ns0:c>
      <ns0:c r="E29" s="4" t="n">
        <ns0:v>5000</ns0:v>
      </ns0:c>
      <ns0:c r="F29" s="3" t="inlineStr">
        <ns0:is>
          <ns0:t>원본</ns0:t>
        </ns0:is>
      </ns0:c>
    </ns0:row>
    <ns0:row r="30" ht="26" customHeight="1">
      <ns0:c r="A30" s="3" t="inlineStr">
        <ns0:is>
          <ns0:t>V02-07</ns0:t>
        </ns0:is>
      </ns0:c>
      <ns0:c r="B30" s="3" t="inlineStr">
        <ns0:is>
          <ns0:t>2027-02</ns0:t>
        </ns0:is>
      </ns0:c>
      <ns0:c r="C30" s="3" t="inlineStr">
        <ns0:is>
          <ns0:t>VG-01</ns0:t>
        </ns0:is>
      </ns0:c>
      <ns0:c r="D30" s="3" t="inlineStr">
        <ns0:is>
          <ns0:t>우진고무</ns0:t>
        </ns0:is>
      </ns0:c>
      <ns0:c r="E30" s="4" t="n">
        <ns0:v>5000</ns0:v>
      </ns0:c>
      <ns0:c r="F30" s="3" t="inlineStr">
        <ns0:is>
          <ns0:t>원본</ns0:t>
        </ns0:is>
      </ns0:c>
    </ns0:row>
    <ns0:row r="31" ht="26" customHeight="1">
      <ns0:c r="A31" s="3" t="inlineStr">
        <ns0:is>
          <ns0:t>V02-08</ns0:t>
        </ns0:is>
      </ns0:c>
      <ns0:c r="B31" s="3" t="inlineStr">
        <ns0:is>
          <ns0:t>2027-02</ns0:t>
        </ns0:is>
      </ns0:c>
      <ns0:c r="C31" s="3" t="inlineStr">
        <ns0:is>
          <ns0:t>VG-01</ns0:t>
        </ns0:is>
      </ns0:c>
      <ns0:c r="D31" s="3" t="inlineStr">
        <ns0:is>
          <ns0:t>우진고무</ns0:t>
        </ns0:is>
      </ns0:c>
      <ns0:c r="E31" s="4" t="n">
        <ns0:v>5000</ns0:v>
      </ns0:c>
      <ns0:c r="F31" s="3" t="inlineStr">
        <ns0:is>
          <ns0:t>원본</ns0:t>
        </ns0:is>
      </ns0:c>
    </ns0:row>
    <ns0:row r="32" ht="26" customHeight="1">
      <ns0:c r="A32" s="3" t="inlineStr">
        <ns0:is>
          <ns0:t>V02-09</ns0:t>
        </ns0:is>
      </ns0:c>
      <ns0:c r="B32" s="3" t="inlineStr">
        <ns0:is>
          <ns0:t>2027-02</ns0:t>
        </ns0:is>
      </ns0:c>
      <ns0:c r="C32" s="3" t="inlineStr">
        <ns0:is>
          <ns0:t>VG-01</ns0:t>
        </ns0:is>
      </ns0:c>
      <ns0:c r="D32" s="3" t="inlineStr">
        <ns0:is>
          <ns0:t>우진고무</ns0:t>
        </ns0:is>
      </ns0:c>
      <ns0:c r="E32" s="4" t="n">
        <ns0:v>5000</ns0:v>
      </ns0:c>
      <ns0:c r="F32" s="3" t="inlineStr">
        <ns0:is>
          <ns0:t>원본</ns0:t>
        </ns0:is>
      </ns0:c>
    </ns0:row>
    <ns0:row r="33" ht="26" customHeight="1">
      <ns0:c r="A33" s="3" t="inlineStr">
        <ns0:is>
          <ns0:t>V02-10</ns0:t>
        </ns0:is>
      </ns0:c>
      <ns0:c r="B33" s="3" t="inlineStr">
        <ns0:is>
          <ns0:t>2027-02</ns0:t>
        </ns0:is>
      </ns0:c>
      <ns0:c r="C33" s="3" t="inlineStr">
        <ns0:is>
          <ns0:t>VG-01</ns0:t>
        </ns0:is>
      </ns0:c>
      <ns0:c r="D33" s="3" t="inlineStr">
        <ns0:is>
          <ns0:t>우진고무</ns0:t>
        </ns0:is>
      </ns0:c>
      <ns0:c r="E33" s="4" t="n">
        <ns0:v>5000</ns0:v>
      </ns0:c>
      <ns0:c r="F33" s="3" t="inlineStr">
        <ns0:is>
          <ns0:t>원본</ns0:t>
        </ns0:is>
      </ns0:c>
    </ns0:row>
    <ns0:row r="34" ht="26" customHeight="1">
      <ns0:c r="A34" s="3" t="inlineStr">
        <ns0:is>
          <ns0:t>V02-11</ns0:t>
        </ns0:is>
      </ns0:c>
      <ns0:c r="B34" s="3" t="inlineStr">
        <ns0:is>
          <ns0:t>2027-02</ns0:t>
        </ns0:is>
      </ns0:c>
      <ns0:c r="C34" s="3" t="inlineStr">
        <ns0:is>
          <ns0:t>VG-01</ns0:t>
        </ns0:is>
      </ns0:c>
      <ns0:c r="D34" s="3" t="inlineStr">
        <ns0:is>
          <ns0:t>우진고무</ns0:t>
        </ns0:is>
      </ns0:c>
      <ns0:c r="E34" s="4" t="n">
        <ns0:v>5000</ns0:v>
      </ns0:c>
      <ns0:c r="F34" s="3" t="inlineStr">
        <ns0:is>
          <ns0:t>원본</ns0:t>
        </ns0:is>
      </ns0:c>
    </ns0:row>
    <ns0:row r="35" ht="26" customHeight="1">
      <ns0:c r="A35" s="3" t="inlineStr">
        <ns0:is>
          <ns0:t>V02-12</ns0:t>
        </ns0:is>
      </ns0:c>
      <ns0:c r="B35" s="3" t="inlineStr">
        <ns0:is>
          <ns0:t>2027-02</ns0:t>
        </ns0:is>
      </ns0:c>
      <ns0:c r="C35" s="3" t="inlineStr">
        <ns0:is>
          <ns0:t>VG-01</ns0:t>
        </ns0:is>
      </ns0:c>
      <ns0:c r="D35" s="3" t="inlineStr">
        <ns0:is>
          <ns0:t>우진고무</ns0:t>
        </ns0:is>
      </ns0:c>
      <ns0:c r="E35" s="4" t="n">
        <ns0:v>5000</ns0:v>
      </ns0:c>
      <ns0:c r="F35" s="3" t="inlineStr">
        <ns0:is>
          <ns0:t>원본</ns0:t>
        </ns0:is>
      </ns0:c>
    </ns0:row>
    <ns0:row r="36" ht="26" customHeight="1">
      <ns0:c r="A36" s="3" t="inlineStr">
        <ns0:is>
          <ns0:t>V02-13</ns0:t>
        </ns0:is>
      </ns0:c>
      <ns0:c r="B36" s="3" t="inlineStr">
        <ns0:is>
          <ns0:t>2027-02</ns0:t>
        </ns0:is>
      </ns0:c>
      <ns0:c r="C36" s="3" t="inlineStr">
        <ns0:is>
          <ns0:t>VG-01</ns0:t>
        </ns0:is>
      </ns0:c>
      <ns0:c r="D36" s="3" t="inlineStr">
        <ns0:is>
          <ns0:t>우진고무</ns0:t>
        </ns0:is>
      </ns0:c>
      <ns0:c r="E36" s="4" t="n">
        <ns0:v>5000</ns0:v>
      </ns0:c>
      <ns0:c r="F36" s="3" t="inlineStr">
        <ns0:is>
          <ns0:t>원본</ns0:t>
        </ns0:is>
      </ns0:c>
    </ns0:row>
    <ns0:row r="37" ht="26" customHeight="1">
      <ns0:c r="A37" s="3" t="inlineStr">
        <ns0:is>
          <ns0:t>V02-14</ns0:t>
        </ns0:is>
      </ns0:c>
      <ns0:c r="B37" s="3" t="inlineStr">
        <ns0:is>
          <ns0:t>2027-02</ns0:t>
        </ns0:is>
      </ns0:c>
      <ns0:c r="C37" s="3" t="inlineStr">
        <ns0:is>
          <ns0:t>VG-01</ns0:t>
        </ns0:is>
      </ns0:c>
      <ns0:c r="D37" s="3" t="inlineStr">
        <ns0:is>
          <ns0:t>우진고무</ns0:t>
        </ns0:is>
      </ns0:c>
      <ns0:c r="E37" s="4" t="n">
        <ns0:v>5000</ns0:v>
      </ns0:c>
      <ns0:c r="F37" s="3" t="inlineStr">
        <ns0:is>
          <ns0:t>원본</ns0:t>
        </ns0:is>
      </ns0:c>
    </ns0:row>
    <ns0:row r="38" ht="26" customHeight="1">
      <ns0:c r="A38" s="3" t="inlineStr">
        <ns0:is>
          <ns0:t>V02-15</ns0:t>
        </ns0:is>
      </ns0:c>
      <ns0:c r="B38" s="3" t="inlineStr">
        <ns0:is>
          <ns0:t>2027-02</ns0:t>
        </ns0:is>
      </ns0:c>
      <ns0:c r="C38" s="3" t="inlineStr">
        <ns0:is>
          <ns0:t>VG-01</ns0:t>
        </ns0:is>
      </ns0:c>
      <ns0:c r="D38" s="3" t="inlineStr">
        <ns0:is>
          <ns0:t>우진고무</ns0:t>
        </ns0:is>
      </ns0:c>
      <ns0:c r="E38" s="4" t="n">
        <ns0:v>5000</ns0:v>
      </ns0:c>
      <ns0:c r="F38" s="3" t="inlineStr">
        <ns0:is>
          <ns0:t>원본</ns0:t>
        </ns0:is>
      </ns0:c>
    </ns0:row>
    <ns0:row r="39" ht="26" customHeight="1">
      <ns0:c r="A39" s="3" t="inlineStr">
        <ns0:is>
          <ns0:t>V02-16</ns0:t>
        </ns0:is>
      </ns0:c>
      <ns0:c r="B39" s="3" t="inlineStr">
        <ns0:is>
          <ns0:t>2027-02</ns0:t>
        </ns0:is>
      </ns0:c>
      <ns0:c r="C39" s="3" t="inlineStr">
        <ns0:is>
          <ns0:t>VG-01</ns0:t>
        </ns0:is>
      </ns0:c>
      <ns0:c r="D39" s="3" t="inlineStr">
        <ns0:is>
          <ns0:t>우진고무</ns0:t>
        </ns0:is>
      </ns0:c>
      <ns0:c r="E39" s="4" t="n">
        <ns0:v>5000</ns0:v>
      </ns0:c>
      <ns0:c r="F39" s="3" t="inlineStr">
        <ns0:is>
          <ns0:t>원본</ns0:t>
        </ns0:is>
      </ns0:c>
    </ns0:row>
    <ns0:row r="40" ht="26" customHeight="1">
      <ns0:c r="A40" s="3" t="inlineStr">
        <ns0:is>
          <ns0:t>V02-17</ns0:t>
        </ns0:is>
      </ns0:c>
      <ns0:c r="B40" s="3" t="inlineStr">
        <ns0:is>
          <ns0:t>2027-02</ns0:t>
        </ns0:is>
      </ns0:c>
      <ns0:c r="C40" s="3" t="inlineStr">
        <ns0:is>
          <ns0:t>VG-01</ns0:t>
        </ns0:is>
      </ns0:c>
      <ns0:c r="D40" s="3" t="inlineStr">
        <ns0:is>
          <ns0:t>우진고무</ns0:t>
        </ns0:is>
      </ns0:c>
      <ns0:c r="E40" s="4" t="n">
        <ns0:v>5000</ns0:v>
      </ns0:c>
      <ns0:c r="F40" s="3" t="inlineStr">
        <ns0:is>
          <ns0:t>원본</ns0:t>
        </ns0:is>
      </ns0:c>
    </ns0:row>
    <ns0:row r="41" ht="26" customHeight="1">
      <ns0:c r="A41" s="3" t="inlineStr">
        <ns0:is>
          <ns0:t>V02-18</ns0:t>
        </ns0:is>
      </ns0:c>
      <ns0:c r="B41" s="3" t="inlineStr">
        <ns0:is>
          <ns0:t>2027-02</ns0:t>
        </ns0:is>
      </ns0:c>
      <ns0:c r="C41" s="3" t="inlineStr">
        <ns0:is>
          <ns0:t>VG-01</ns0:t>
        </ns0:is>
      </ns0:c>
      <ns0:c r="D41" s="3" t="inlineStr">
        <ns0:is>
          <ns0:t>우진고무</ns0:t>
        </ns0:is>
      </ns0:c>
      <ns0:c r="E41" s="4" t="n">
        <ns0:v>5000</ns0:v>
      </ns0:c>
      <ns0:c r="F41" s="3" t="inlineStr">
        <ns0:is>
          <ns0:t>원본</ns0:t>
        </ns0:is>
      </ns0:c>
    </ns0:row>
    <ns0:row r="42" ht="26" customHeight="1">
      <ns0:c r="A42" s="3" t="inlineStr">
        <ns0:is>
          <ns0:t>V02-19</ns0:t>
        </ns0:is>
      </ns0:c>
      <ns0:c r="B42" s="3" t="inlineStr">
        <ns0:is>
          <ns0:t>2027-02</ns0:t>
        </ns0:is>
      </ns0:c>
      <ns0:c r="C42" s="3" t="inlineStr">
        <ns0:is>
          <ns0:t>VG-01</ns0:t>
        </ns0:is>
      </ns0:c>
      <ns0:c r="D42" s="3" t="inlineStr">
        <ns0:is>
          <ns0:t>우진고무</ns0:t>
        </ns0:is>
      </ns0:c>
      <ns0:c r="E42" s="4" t="n">
        <ns0:v>5000</ns0:v>
      </ns0:c>
      <ns0:c r="F42" s="3" t="inlineStr">
        <ns0:is>
          <ns0:t>원본</ns0:t>
        </ns0:is>
      </ns0:c>
    </ns0:row>
    <ns0:row r="43" ht="26" customHeight="1">
      <ns0:c r="A43" s="3" t="inlineStr">
        <ns0:is>
          <ns0:t>V02-20</ns0:t>
        </ns0:is>
      </ns0:c>
      <ns0:c r="B43" s="3" t="inlineStr">
        <ns0:is>
          <ns0:t>2027-02</ns0:t>
        </ns0:is>
      </ns0:c>
      <ns0:c r="C43" s="3" t="inlineStr">
        <ns0:is>
          <ns0:t>VG-01</ns0:t>
        </ns0:is>
      </ns0:c>
      <ns0:c r="D43" s="3" t="inlineStr">
        <ns0:is>
          <ns0:t>우진고무</ns0:t>
        </ns0:is>
      </ns0:c>
      <ns0:c r="E43" s="4" t="n">
        <ns0:v>5000</ns0:v>
      </ns0:c>
      <ns0:c r="F43" s="3" t="inlineStr">
        <ns0:is>
          <ns0:t>원본</ns0:t>
        </ns0:is>
      </ns0:c>
    </ns0:row>
    <ns0:row r="44" ht="26" customHeight="1">
      <ns0:c r="A44" s="3" t="inlineStr">
        <ns0:is>
          <ns0:t>V03-01</ns0:t>
        </ns0:is>
      </ns0:c>
      <ns0:c r="B44" s="3" t="inlineStr">
        <ns0:is>
          <ns0:t>2027-03</ns0:t>
        </ns0:is>
      </ns0:c>
      <ns0:c r="C44" s="3" t="inlineStr">
        <ns0:is>
          <ns0:t>VG-01</ns0:t>
        </ns0:is>
      </ns0:c>
      <ns0:c r="D44" s="3" t="inlineStr">
        <ns0:is>
          <ns0:t>우진고무</ns0:t>
        </ns0:is>
      </ns0:c>
      <ns0:c r="E44" s="4" t="n">
        <ns0:v>5000</ns0:v>
      </ns0:c>
      <ns0:c r="F44" s="3" t="inlineStr">
        <ns0:is>
          <ns0:t>원본</ns0:t>
        </ns0:is>
      </ns0:c>
    </ns0:row>
    <ns0:row r="45" ht="26" customHeight="1">
      <ns0:c r="A45" s="3" t="inlineStr">
        <ns0:is>
          <ns0:t>V03-02</ns0:t>
        </ns0:is>
      </ns0:c>
      <ns0:c r="B45" s="3" t="inlineStr">
        <ns0:is>
          <ns0:t>2027-03</ns0:t>
        </ns0:is>
      </ns0:c>
      <ns0:c r="C45" s="3" t="inlineStr">
        <ns0:is>
          <ns0:t>VG-01</ns0:t>
        </ns0:is>
      </ns0:c>
      <ns0:c r="D45" s="3" t="inlineStr">
        <ns0:is>
          <ns0:t>우진고무</ns0:t>
        </ns0:is>
      </ns0:c>
      <ns0:c r="E45" s="4" t="n">
        <ns0:v>5000</ns0:v>
      </ns0:c>
      <ns0:c r="F45" s="3" t="inlineStr">
        <ns0:is>
          <ns0:t>원본</ns0:t>
        </ns0:is>
      </ns0:c>
    </ns0:row>
    <ns0:row r="46" ht="26" customHeight="1">
      <ns0:c r="A46" s="3" t="inlineStr">
        <ns0:is>
          <ns0:t>V03-03</ns0:t>
        </ns0:is>
      </ns0:c>
      <ns0:c r="B46" s="3" t="inlineStr">
        <ns0:is>
          <ns0:t>2027-03</ns0:t>
        </ns0:is>
      </ns0:c>
      <ns0:c r="C46" s="3" t="inlineStr">
        <ns0:is>
          <ns0:t>VG-01</ns0:t>
        </ns0:is>
      </ns0:c>
      <ns0:c r="D46" s="3" t="inlineStr">
        <ns0:is>
          <ns0:t>우진고무</ns0:t>
        </ns0:is>
      </ns0:c>
      <ns0:c r="E46" s="4" t="n">
        <ns0:v>5000</ns0:v>
      </ns0:c>
      <ns0:c r="F46" s="3" t="inlineStr">
        <ns0:is>
          <ns0:t>원본</ns0:t>
        </ns0:is>
      </ns0:c>
    </ns0:row>
    <ns0:row r="47" ht="26" customHeight="1">
      <ns0:c r="A47" s="3" t="inlineStr">
        <ns0:is>
          <ns0:t>V03-04</ns0:t>
        </ns0:is>
      </ns0:c>
      <ns0:c r="B47" s="3" t="inlineStr">
        <ns0:is>
          <ns0:t>2027-03</ns0:t>
        </ns0:is>
      </ns0:c>
      <ns0:c r="C47" s="3" t="inlineStr">
        <ns0:is>
          <ns0:t>VG-01</ns0:t>
        </ns0:is>
      </ns0:c>
      <ns0:c r="D47" s="3" t="inlineStr">
        <ns0:is>
          <ns0:t>우진고무</ns0:t>
        </ns0:is>
      </ns0:c>
      <ns0:c r="E47" s="4" t="n">
        <ns0:v>5000</ns0:v>
      </ns0:c>
      <ns0:c r="F47" s="3" t="inlineStr">
        <ns0:is>
          <ns0:t>정정회신</ns0:t>
        </ns0:is>
      </ns0:c>
    </ns0:row>
    <ns0:row r="48" ht="26" customHeight="1">
      <ns0:c r="A48" s="3" t="inlineStr">
        <ns0:is>
          <ns0:t>V03-05</ns0:t>
        </ns0:is>
      </ns0:c>
      <ns0:c r="B48" s="3" t="inlineStr">
        <ns0:is>
          <ns0:t>2027-03</ns0:t>
        </ns0:is>
      </ns0:c>
      <ns0:c r="C48" s="3" t="inlineStr">
        <ns0:is>
          <ns0:t>VG-01</ns0:t>
        </ns0:is>
      </ns0:c>
      <ns0:c r="D48" s="3" t="inlineStr">
        <ns0:is>
          <ns0:t>우진고무</ns0:t>
        </ns0:is>
      </ns0:c>
      <ns0:c r="E48" s="4" t="n">
        <ns0:v>5000</ns0:v>
      </ns0:c>
      <ns0:c r="F48" s="3" t="inlineStr">
        <ns0:is>
          <ns0:t>원본</ns0:t>
        </ns0:is>
      </ns0:c>
    </ns0:row>
    <ns0:row r="49" ht="26" customHeight="1">
      <ns0:c r="A49" s="3" t="inlineStr">
        <ns0:is>
          <ns0:t>V03-06</ns0:t>
        </ns0:is>
      </ns0:c>
      <ns0:c r="B49" s="3" t="inlineStr">
        <ns0:is>
          <ns0:t>2027-03</ns0:t>
        </ns0:is>
      </ns0:c>
      <ns0:c r="C49" s="3" t="inlineStr">
        <ns0:is>
          <ns0:t>VG-01</ns0:t>
        </ns0:is>
      </ns0:c>
      <ns0:c r="D49" s="3" t="inlineStr">
        <ns0:is>
          <ns0:t>우진고무</ns0:t>
        </ns0:is>
      </ns0:c>
      <ns0:c r="E49" s="4" t="n">
        <ns0:v>5000</ns0:v>
      </ns0:c>
      <ns0:c r="F49" s="3" t="inlineStr">
        <ns0:is>
          <ns0:t>원본</ns0:t>
        </ns0:is>
      </ns0:c>
    </ns0:row>
    <ns0:row r="50" ht="26" customHeight="1">
      <ns0:c r="A50" s="3" t="inlineStr">
        <ns0:is>
          <ns0:t>V03-07</ns0:t>
        </ns0:is>
      </ns0:c>
      <ns0:c r="B50" s="3" t="inlineStr">
        <ns0:is>
          <ns0:t>2027-03</ns0:t>
        </ns0:is>
      </ns0:c>
      <ns0:c r="C50" s="3" t="inlineStr">
        <ns0:is>
          <ns0:t>VG-01</ns0:t>
        </ns0:is>
      </ns0:c>
      <ns0:c r="D50" s="3" t="inlineStr">
        <ns0:is>
          <ns0:t>우진고무</ns0:t>
        </ns0:is>
      </ns0:c>
      <ns0:c r="E50" s="4" t="n">
        <ns0:v>5000</ns0:v>
      </ns0:c>
      <ns0:c r="F50" s="3" t="inlineStr">
        <ns0:is>
          <ns0:t>원본</ns0:t>
        </ns0:is>
      </ns0:c>
    </ns0:row>
    <ns0:row r="51" ht="26" customHeight="1">
      <ns0:c r="A51" s="3" t="inlineStr">
        <ns0:is>
          <ns0:t>V03-08</ns0:t>
        </ns0:is>
      </ns0:c>
      <ns0:c r="B51" s="3" t="inlineStr">
        <ns0:is>
          <ns0:t>2027-03</ns0:t>
        </ns0:is>
      </ns0:c>
      <ns0:c r="C51" s="3" t="inlineStr">
        <ns0:is>
          <ns0:t>VG-01</ns0:t>
        </ns0:is>
      </ns0:c>
      <ns0:c r="D51" s="3" t="inlineStr">
        <ns0:is>
          <ns0:t>우진고무</ns0:t>
        </ns0:is>
      </ns0:c>
      <ns0:c r="E51" s="4" t="n">
        <ns0:v>5000</ns0:v>
      </ns0:c>
      <ns0:c r="F51" s="3" t="inlineStr">
        <ns0:is>
          <ns0:t>원본</ns0:t>
        </ns0:is>
      </ns0:c>
    </ns0:row>
    <ns0:row r="52" ht="26" customHeight="1">
      <ns0:c r="A52" s="3" t="inlineStr">
        <ns0:is>
          <ns0:t>V03-09</ns0:t>
        </ns0:is>
      </ns0:c>
      <ns0:c r="B52" s="3" t="inlineStr">
        <ns0:is>
          <ns0:t>2027-03</ns0:t>
        </ns0:is>
      </ns0:c>
      <ns0:c r="C52" s="3" t="inlineStr">
        <ns0:is>
          <ns0:t>VG-01</ns0:t>
        </ns0:is>
      </ns0:c>
      <ns0:c r="D52" s="3" t="inlineStr">
        <ns0:is>
          <ns0:t>우진고무</ns0:t>
        </ns0:is>
      </ns0:c>
      <ns0:c r="E52" s="4" t="n">
        <ns0:v>5000</ns0:v>
      </ns0:c>
      <ns0:c r="F52" s="3" t="inlineStr">
        <ns0:is>
          <ns0:t>원본</ns0:t>
        </ns0:is>
      </ns0:c>
    </ns0:row>
    <ns0:row r="53" ht="26" customHeight="1">
      <ns0:c r="A53" s="3" t="inlineStr">
        <ns0:is>
          <ns0:t>V03-10</ns0:t>
        </ns0:is>
      </ns0:c>
      <ns0:c r="B53" s="3" t="inlineStr">
        <ns0:is>
          <ns0:t>2027-03</ns0:t>
        </ns0:is>
      </ns0:c>
      <ns0:c r="C53" s="3" t="inlineStr">
        <ns0:is>
          <ns0:t>VG-01</ns0:t>
        </ns0:is>
      </ns0:c>
      <ns0:c r="D53" s="3" t="inlineStr">
        <ns0:is>
          <ns0:t>우진고무</ns0:t>
        </ns0:is>
      </ns0:c>
      <ns0:c r="E53" s="4" t="n">
        <ns0:v>5000</ns0:v>
      </ns0:c>
      <ns0:c r="F53" s="3" t="inlineStr">
        <ns0:is>
          <ns0:t>원본</ns0:t>
        </ns0:is>
      </ns0:c>
    </ns0:row>
    <ns0:row r="54" ht="26" customHeight="1">
      <ns0:c r="A54" s="3" t="inlineStr">
        <ns0:is>
          <ns0:t>V03-11</ns0:t>
        </ns0:is>
      </ns0:c>
      <ns0:c r="B54" s="3" t="inlineStr">
        <ns0:is>
          <ns0:t>2027-03</ns0:t>
        </ns0:is>
      </ns0:c>
      <ns0:c r="C54" s="3" t="inlineStr">
        <ns0:is>
          <ns0:t>VG-01</ns0:t>
        </ns0:is>
      </ns0:c>
      <ns0:c r="D54" s="3" t="inlineStr">
        <ns0:is>
          <ns0:t>우진고무</ns0:t>
        </ns0:is>
      </ns0:c>
      <ns0:c r="E54" s="4" t="n">
        <ns0:v>5000</ns0:v>
      </ns0:c>
      <ns0:c r="F54" s="3" t="inlineStr">
        <ns0:is>
          <ns0:t>원본</ns0:t>
        </ns0:is>
      </ns0:c>
    </ns0:row>
    <ns0:row r="55" ht="26" customHeight="1">
      <ns0:c r="A55" s="3" t="inlineStr">
        <ns0:is>
          <ns0:t>V03-12</ns0:t>
        </ns0:is>
      </ns0:c>
      <ns0:c r="B55" s="3" t="inlineStr">
        <ns0:is>
          <ns0:t>2027-03</ns0:t>
        </ns0:is>
      </ns0:c>
      <ns0:c r="C55" s="3" t="inlineStr">
        <ns0:is>
          <ns0:t>VG-01</ns0:t>
        </ns0:is>
      </ns0:c>
      <ns0:c r="D55" s="3" t="inlineStr">
        <ns0:is>
          <ns0:t>우진고무</ns0:t>
        </ns0:is>
      </ns0:c>
      <ns0:c r="E55" s="4" t="n">
        <ns0:v>5000</ns0:v>
      </ns0:c>
      <ns0:c r="F55" s="3" t="inlineStr">
        <ns0:is>
          <ns0:t>원본</ns0:t>
        </ns0:is>
      </ns0:c>
    </ns0:row>
    <ns0:row r="56" ht="26" customHeight="1">
      <ns0:c r="A56" s="3" t="inlineStr">
        <ns0:is>
          <ns0:t>V03-13</ns0:t>
        </ns0:is>
      </ns0:c>
      <ns0:c r="B56" s="3" t="inlineStr">
        <ns0:is>
          <ns0:t>2027-03</ns0:t>
        </ns0:is>
      </ns0:c>
      <ns0:c r="C56" s="3" t="inlineStr">
        <ns0:is>
          <ns0:t>VG-01</ns0:t>
        </ns0:is>
      </ns0:c>
      <ns0:c r="D56" s="3" t="inlineStr">
        <ns0:is>
          <ns0:t>우진고무</ns0:t>
        </ns0:is>
      </ns0:c>
      <ns0:c r="E56" s="4" t="n">
        <ns0:v>5000</ns0:v>
      </ns0:c>
      <ns0:c r="F56" s="3" t="inlineStr">
        <ns0:is>
          <ns0:t>원본</ns0:t>
        </ns0:is>
      </ns0:c>
    </ns0:row>
    <ns0:row r="57" ht="26" customHeight="1">
      <ns0:c r="A57" s="3" t="inlineStr">
        <ns0:is>
          <ns0:t>V03-14</ns0:t>
        </ns0:is>
      </ns0:c>
      <ns0:c r="B57" s="3" t="inlineStr">
        <ns0:is>
          <ns0:t>2027-03</ns0:t>
        </ns0:is>
      </ns0:c>
      <ns0:c r="C57" s="3" t="inlineStr">
        <ns0:is>
          <ns0:t>VG-01</ns0:t>
        </ns0:is>
      </ns0:c>
      <ns0:c r="D57" s="3" t="inlineStr">
        <ns0:is>
          <ns0:t>우진고무</ns0:t>
        </ns0:is>
      </ns0:c>
      <ns0:c r="E57" s="4" t="n">
        <ns0:v>5000</ns0:v>
      </ns0:c>
      <ns0:c r="F57" s="3" t="inlineStr">
        <ns0:is>
          <ns0:t>원본</ns0:t>
        </ns0:is>
      </ns0:c>
    </ns0:row>
    <ns0:row r="58" ht="26" customHeight="1">
      <ns0:c r="A58" s="3" t="inlineStr">
        <ns0:is>
          <ns0:t>V03-15</ns0:t>
        </ns0:is>
      </ns0:c>
      <ns0:c r="B58" s="3" t="inlineStr">
        <ns0:is>
          <ns0:t>2027-03</ns0:t>
        </ns0:is>
      </ns0:c>
      <ns0:c r="C58" s="3" t="inlineStr">
        <ns0:is>
          <ns0:t>VG-01</ns0:t>
        </ns0:is>
      </ns0:c>
      <ns0:c r="D58" s="3" t="inlineStr">
        <ns0:is>
          <ns0:t>우진고무</ns0:t>
        </ns0:is>
      </ns0:c>
      <ns0:c r="E58" s="4" t="n">
        <ns0:v>5000</ns0:v>
      </ns0:c>
      <ns0:c r="F58" s="3" t="inlineStr">
        <ns0:is>
          <ns0:t>원본</ns0:t>
        </ns0:is>
      </ns0:c>
    </ns0:row>
    <ns0:row r="59" ht="26" customHeight="1">
      <ns0:c r="A59" s="3" t="inlineStr">
        <ns0:is>
          <ns0:t>V03-16</ns0:t>
        </ns0:is>
      </ns0:c>
      <ns0:c r="B59" s="3" t="inlineStr">
        <ns0:is>
          <ns0:t>2027-03</ns0:t>
        </ns0:is>
      </ns0:c>
      <ns0:c r="C59" s="3" t="inlineStr">
        <ns0:is>
          <ns0:t>VG-01</ns0:t>
        </ns0:is>
      </ns0:c>
      <ns0:c r="D59" s="3" t="inlineStr">
        <ns0:is>
          <ns0:t>우진고무</ns0:t>
        </ns0:is>
      </ns0:c>
      <ns0:c r="E59" s="4" t="n">
        <ns0:v>5000</ns0:v>
      </ns0:c>
      <ns0:c r="F59" s="3" t="inlineStr">
        <ns0:is>
          <ns0:t>원본</ns0:t>
        </ns0:is>
      </ns0:c>
    </ns0:row>
    <ns0:row r="60" ht="26" customHeight="1">
      <ns0:c r="A60" s="3" t="inlineStr">
        <ns0:is>
          <ns0:t>V03-17</ns0:t>
        </ns0:is>
      </ns0:c>
      <ns0:c r="B60" s="3" t="inlineStr">
        <ns0:is>
          <ns0:t>2027-03</ns0:t>
        </ns0:is>
      </ns0:c>
      <ns0:c r="C60" s="3" t="inlineStr">
        <ns0:is>
          <ns0:t>VG-01</ns0:t>
        </ns0:is>
      </ns0:c>
      <ns0:c r="D60" s="3" t="inlineStr">
        <ns0:is>
          <ns0:t>우진고무</ns0:t>
        </ns0:is>
      </ns0:c>
      <ns0:c r="E60" s="4" t="n">
        <ns0:v>5000</ns0:v>
      </ns0:c>
      <ns0:c r="F60" s="3" t="inlineStr">
        <ns0:is>
          <ns0:t>원본</ns0:t>
        </ns0:is>
      </ns0:c>
    </ns0:row>
    <ns0:row r="61" ht="26" customHeight="1">
      <ns0:c r="A61" s="3" t="inlineStr">
        <ns0:is>
          <ns0:t>V03-18</ns0:t>
        </ns0:is>
      </ns0:c>
      <ns0:c r="B61" s="3" t="inlineStr">
        <ns0:is>
          <ns0:t>2027-03</ns0:t>
        </ns0:is>
      </ns0:c>
      <ns0:c r="C61" s="3" t="inlineStr">
        <ns0:is>
          <ns0:t>VG-01</ns0:t>
        </ns0:is>
      </ns0:c>
      <ns0:c r="D61" s="3" t="inlineStr">
        <ns0:is>
          <ns0:t>우진고무</ns0:t>
        </ns0:is>
      </ns0:c>
      <ns0:c r="E61" s="4" t="n">
        <ns0:v>5000</ns0:v>
      </ns0:c>
      <ns0:c r="F61" s="3" t="inlineStr">
        <ns0:is>
          <ns0:t>원본</ns0:t>
        </ns0:is>
      </ns0:c>
    </ns0:row>
    <ns0:row r="62" ht="26" customHeight="1">
      <ns0:c r="A62" s="3" t="inlineStr">
        <ns0:is>
          <ns0:t>V03-19</ns0:t>
        </ns0:is>
      </ns0:c>
      <ns0:c r="B62" s="3" t="inlineStr">
        <ns0:is>
          <ns0:t>2027-03</ns0:t>
        </ns0:is>
      </ns0:c>
      <ns0:c r="C62" s="3" t="inlineStr">
        <ns0:is>
          <ns0:t>VG-01</ns0:t>
        </ns0:is>
      </ns0:c>
      <ns0:c r="D62" s="3" t="inlineStr">
        <ns0:is>
          <ns0:t>우진고무</ns0:t>
        </ns0:is>
      </ns0:c>
      <ns0:c r="E62" s="4" t="n">
        <ns0:v>5000</ns0:v>
      </ns0:c>
      <ns0:c r="F62" s="3" t="inlineStr">
        <ns0:is>
          <ns0:t>원본</ns0:t>
        </ns0:is>
      </ns0:c>
    </ns0:row>
    <ns0:row r="63" ht="26" customHeight="1">
      <ns0:c r="A63" s="3" t="inlineStr">
        <ns0:is>
          <ns0:t>V03-20</ns0:t>
        </ns0:is>
      </ns0:c>
      <ns0:c r="B63" s="3" t="inlineStr">
        <ns0:is>
          <ns0:t>2027-03</ns0:t>
        </ns0:is>
      </ns0:c>
      <ns0:c r="C63" s="3" t="inlineStr">
        <ns0:is>
          <ns0:t>VG-01</ns0:t>
        </ns0:is>
      </ns0:c>
      <ns0:c r="D63" s="3" t="inlineStr">
        <ns0:is>
          <ns0:t>우진고무</ns0:t>
        </ns0:is>
      </ns0:c>
      <ns0:c r="E63" s="4" t="n">
        <ns0:v>5000</ns0:v>
      </ns0:c>
      <ns0:c r="F63" s="3" t="inlineStr">
        <ns0:is>
          <ns0:t>원본</ns0:t>
        </ns0:is>
      </ns0:c>
    </ns0:row>
    <ns0:row r="64" ht="26" customHeight="1">
      <ns0:c r="A64" s="3" t="inlineStr">
        <ns0:is>
          <ns0:t>V04-01</ns0:t>
        </ns0:is>
      </ns0:c>
      <ns0:c r="B64" s="3" t="inlineStr">
        <ns0:is>
          <ns0:t>2027-04</ns0:t>
        </ns0:is>
      </ns0:c>
      <ns0:c r="C64" s="3" t="inlineStr">
        <ns0:is>
          <ns0:t>VG-01</ns0:t>
        </ns0:is>
      </ns0:c>
      <ns0:c r="D64" s="3" t="inlineStr">
        <ns0:is>
          <ns0:t>우진고무</ns0:t>
        </ns0:is>
      </ns0:c>
      <ns0:c r="E64" s="4" t="n">
        <ns0:v>5000</ns0:v>
      </ns0:c>
      <ns0:c r="F64" s="3" t="inlineStr">
        <ns0:is>
          <ns0:t>원본</ns0:t>
        </ns0:is>
      </ns0:c>
    </ns0:row>
    <ns0:row r="65" ht="26" customHeight="1">
      <ns0:c r="A65" s="3" t="inlineStr">
        <ns0:is>
          <ns0:t>V04-02</ns0:t>
        </ns0:is>
      </ns0:c>
      <ns0:c r="B65" s="3" t="inlineStr">
        <ns0:is>
          <ns0:t>2027-04</ns0:t>
        </ns0:is>
      </ns0:c>
      <ns0:c r="C65" s="3" t="inlineStr">
        <ns0:is>
          <ns0:t>VG-01</ns0:t>
        </ns0:is>
      </ns0:c>
      <ns0:c r="D65" s="3" t="inlineStr">
        <ns0:is>
          <ns0:t>우진고무</ns0:t>
        </ns0:is>
      </ns0:c>
      <ns0:c r="E65" s="4" t="n">
        <ns0:v>5000</ns0:v>
      </ns0:c>
      <ns0:c r="F65" s="3" t="inlineStr">
        <ns0:is>
          <ns0:t>원본</ns0:t>
        </ns0:is>
      </ns0:c>
    </ns0:row>
    <ns0:row r="66" ht="26" customHeight="1">
      <ns0:c r="A66" s="3" t="inlineStr">
        <ns0:is>
          <ns0:t>V04-03</ns0:t>
        </ns0:is>
      </ns0:c>
      <ns0:c r="B66" s="3" t="inlineStr">
        <ns0:is>
          <ns0:t>2027-04</ns0:t>
        </ns0:is>
      </ns0:c>
      <ns0:c r="C66" s="3" t="inlineStr">
        <ns0:is>
          <ns0:t>VG-01</ns0:t>
        </ns0:is>
      </ns0:c>
      <ns0:c r="D66" s="3" t="inlineStr">
        <ns0:is>
          <ns0:t>우진고무</ns0:t>
        </ns0:is>
      </ns0:c>
      <ns0:c r="E66" s="4" t="n">
        <ns0:v>5000</ns0:v>
      </ns0:c>
      <ns0:c r="F66" s="3" t="inlineStr">
        <ns0:is>
          <ns0:t>원본</ns0:t>
        </ns0:is>
      </ns0:c>
    </ns0:row>
    <ns0:row r="67" ht="26" customHeight="1">
      <ns0:c r="A67" s="3" t="inlineStr">
        <ns0:is>
          <ns0:t>V04-04</ns0:t>
        </ns0:is>
      </ns0:c>
      <ns0:c r="B67" s="3" t="inlineStr">
        <ns0:is>
          <ns0:t>2027-04</ns0:t>
        </ns0:is>
      </ns0:c>
      <ns0:c r="C67" s="3" t="inlineStr">
        <ns0:is>
          <ns0:t>VG-01</ns0:t>
        </ns0:is>
      </ns0:c>
      <ns0:c r="D67" s="3" t="inlineStr">
        <ns0:is>
          <ns0:t>우진고무</ns0:t>
        </ns0:is>
      </ns0:c>
      <ns0:c r="E67" s="4" t="n">
        <ns0:v>5000</ns0:v>
      </ns0:c>
      <ns0:c r="F67" s="3" t="inlineStr">
        <ns0:is>
          <ns0:t>원본</ns0:t>
        </ns0:is>
      </ns0:c>
    </ns0:row>
    <ns0:row r="68" ht="26" customHeight="1">
      <ns0:c r="A68" s="3" t="inlineStr">
        <ns0:is>
          <ns0:t>V04-05</ns0:t>
        </ns0:is>
      </ns0:c>
      <ns0:c r="B68" s="3" t="inlineStr">
        <ns0:is>
          <ns0:t>2027-04</ns0:t>
        </ns0:is>
      </ns0:c>
      <ns0:c r="C68" s="3" t="inlineStr">
        <ns0:is>
          <ns0:t>VG-01</ns0:t>
        </ns0:is>
      </ns0:c>
      <ns0:c r="D68" s="3" t="inlineStr">
        <ns0:is>
          <ns0:t>우진고무</ns0:t>
        </ns0:is>
      </ns0:c>
      <ns0:c r="E68" s="4" t="n">
        <ns0:v>5000</ns0:v>
      </ns0:c>
      <ns0:c r="F68" s="3" t="inlineStr">
        <ns0:is>
          <ns0:t>원본</ns0:t>
        </ns0:is>
      </ns0:c>
    </ns0:row>
    <ns0:row r="69" ht="26" customHeight="1">
      <ns0:c r="A69" s="3" t="inlineStr">
        <ns0:is>
          <ns0:t>V04-06</ns0:t>
        </ns0:is>
      </ns0:c>
      <ns0:c r="B69" s="3" t="inlineStr">
        <ns0:is>
          <ns0:t>2027-04</ns0:t>
        </ns0:is>
      </ns0:c>
      <ns0:c r="C69" s="3" t="inlineStr">
        <ns0:is>
          <ns0:t>VG-01</ns0:t>
        </ns0:is>
      </ns0:c>
      <ns0:c r="D69" s="3" t="inlineStr">
        <ns0:is>
          <ns0:t>우진고무</ns0:t>
        </ns0:is>
      </ns0:c>
      <ns0:c r="E69" s="4" t="n">
        <ns0:v>5000</ns0:v>
      </ns0:c>
      <ns0:c r="F69" s="3" t="inlineStr">
        <ns0:is>
          <ns0:t>원본</ns0:t>
        </ns0:is>
      </ns0:c>
    </ns0:row>
    <ns0:row r="70" ht="26" customHeight="1">
      <ns0:c r="A70" s="3" t="inlineStr">
        <ns0:is>
          <ns0:t>V04-07</ns0:t>
        </ns0:is>
      </ns0:c>
      <ns0:c r="B70" s="3" t="inlineStr">
        <ns0:is>
          <ns0:t>2027-04</ns0:t>
        </ns0:is>
      </ns0:c>
      <ns0:c r="C70" s="3" t="inlineStr">
        <ns0:is>
          <ns0:t>VG-01</ns0:t>
        </ns0:is>
      </ns0:c>
      <ns0:c r="D70" s="3" t="inlineStr">
        <ns0:is>
          <ns0:t>우진고무</ns0:t>
        </ns0:is>
      </ns0:c>
      <ns0:c r="E70" s="4" t="n">
        <ns0:v>5000</ns0:v>
      </ns0:c>
      <ns0:c r="F70" s="3" t="inlineStr">
        <ns0:is>
          <ns0:t>원본</ns0:t>
        </ns0:is>
      </ns0:c>
    </ns0:row>
    <ns0:row r="71" ht="26" customHeight="1">
      <ns0:c r="A71" s="3" t="inlineStr">
        <ns0:is>
          <ns0:t>V04-08</ns0:t>
        </ns0:is>
      </ns0:c>
      <ns0:c r="B71" s="3" t="inlineStr">
        <ns0:is>
          <ns0:t>2027-04</ns0:t>
        </ns0:is>
      </ns0:c>
      <ns0:c r="C71" s="3" t="inlineStr">
        <ns0:is>
          <ns0:t>VG-01</ns0:t>
        </ns0:is>
      </ns0:c>
      <ns0:c r="D71" s="3" t="inlineStr">
        <ns0:is>
          <ns0:t>우진고무</ns0:t>
        </ns0:is>
      </ns0:c>
      <ns0:c r="E71" s="4" t="n">
        <ns0:v>5000</ns0:v>
      </ns0:c>
      <ns0:c r="F71" s="3" t="inlineStr">
        <ns0:is>
          <ns0:t>원본</ns0:t>
        </ns0:is>
      </ns0:c>
    </ns0:row>
    <ns0:row r="72" ht="26" customHeight="1">
      <ns0:c r="A72" s="3" t="inlineStr">
        <ns0:is>
          <ns0:t>V04-09</ns0:t>
        </ns0:is>
      </ns0:c>
      <ns0:c r="B72" s="3" t="inlineStr">
        <ns0:is>
          <ns0:t>2027-04</ns0:t>
        </ns0:is>
      </ns0:c>
      <ns0:c r="C72" s="3" t="inlineStr">
        <ns0:is>
          <ns0:t>VG-01</ns0:t>
        </ns0:is>
      </ns0:c>
      <ns0:c r="D72" s="3" t="inlineStr">
        <ns0:is>
          <ns0:t>우진고무</ns0:t>
        </ns0:is>
      </ns0:c>
      <ns0:c r="E72" s="4" t="n">
        <ns0:v>5000</ns0:v>
      </ns0:c>
      <ns0:c r="F72" s="3" t="inlineStr">
        <ns0:is>
          <ns0:t>원본</ns0:t>
        </ns0:is>
      </ns0:c>
    </ns0:row>
    <ns0:row r="73" ht="26" customHeight="1">
      <ns0:c r="A73" s="3" t="inlineStr">
        <ns0:is>
          <ns0:t>V04-10</ns0:t>
        </ns0:is>
      </ns0:c>
      <ns0:c r="B73" s="3" t="inlineStr">
        <ns0:is>
          <ns0:t>2027-04</ns0:t>
        </ns0:is>
      </ns0:c>
      <ns0:c r="C73" s="3" t="inlineStr">
        <ns0:is>
          <ns0:t>VG-01</ns0:t>
        </ns0:is>
      </ns0:c>
      <ns0:c r="D73" s="3" t="inlineStr">
        <ns0:is>
          <ns0:t>우진고무</ns0:t>
        </ns0:is>
      </ns0:c>
      <ns0:c r="E73" s="4" t="n">
        <ns0:v>5000</ns0:v>
      </ns0:c>
      <ns0:c r="F73" s="3" t="inlineStr">
        <ns0:is>
          <ns0:t>원본</ns0:t>
        </ns0:is>
      </ns0:c>
    </ns0:row>
    <ns0:row r="74" ht="26" customHeight="1">
      <ns0:c r="A74" s="3" t="inlineStr">
        <ns0:is>
          <ns0:t>V04-11</ns0:t>
        </ns0:is>
      </ns0:c>
      <ns0:c r="B74" s="3" t="inlineStr">
        <ns0:is>
          <ns0:t>2027-04</ns0:t>
        </ns0:is>
      </ns0:c>
      <ns0:c r="C74" s="3" t="inlineStr">
        <ns0:is>
          <ns0:t>VG-01</ns0:t>
        </ns0:is>
      </ns0:c>
      <ns0:c r="D74" s="3" t="inlineStr">
        <ns0:is>
          <ns0:t>우진고무</ns0:t>
        </ns0:is>
      </ns0:c>
      <ns0:c r="E74" s="4" t="n">
        <ns0:v>5000</ns0:v>
      </ns0:c>
      <ns0:c r="F74" s="3" t="inlineStr">
        <ns0:is>
          <ns0:t>원본</ns0:t>
        </ns0:is>
      </ns0:c>
    </ns0:row>
    <ns0:row r="75" ht="26" customHeight="1">
      <ns0:c r="A75" s="3" t="inlineStr">
        <ns0:is>
          <ns0:t>V04-12</ns0:t>
        </ns0:is>
      </ns0:c>
      <ns0:c r="B75" s="3" t="inlineStr">
        <ns0:is>
          <ns0:t>2027-04</ns0:t>
        </ns0:is>
      </ns0:c>
      <ns0:c r="C75" s="3" t="inlineStr">
        <ns0:is>
          <ns0:t>VG-01</ns0:t>
        </ns0:is>
      </ns0:c>
      <ns0:c r="D75" s="3" t="inlineStr">
        <ns0:is>
          <ns0:t>우진고무</ns0:t>
        </ns0:is>
      </ns0:c>
      <ns0:c r="E75" s="4" t="n">
        <ns0:v>5000</ns0:v>
      </ns0:c>
      <ns0:c r="F75" s="3" t="inlineStr">
        <ns0:is>
          <ns0:t>원본</ns0:t>
        </ns0:is>
      </ns0:c>
    </ns0:row>
    <ns0:row r="76" ht="26" customHeight="1">
      <ns0:c r="A76" s="3" t="inlineStr">
        <ns0:is>
          <ns0:t>V04-13</ns0:t>
        </ns0:is>
      </ns0:c>
      <ns0:c r="B76" s="3" t="inlineStr">
        <ns0:is>
          <ns0:t>2027-04</ns0:t>
        </ns0:is>
      </ns0:c>
      <ns0:c r="C76" s="3" t="inlineStr">
        <ns0:is>
          <ns0:t>VG-01</ns0:t>
        </ns0:is>
      </ns0:c>
      <ns0:c r="D76" s="3" t="inlineStr">
        <ns0:is>
          <ns0:t>우진고무</ns0:t>
        </ns0:is>
      </ns0:c>
      <ns0:c r="E76" s="4" t="n">
        <ns0:v>5000</ns0:v>
      </ns0:c>
      <ns0:c r="F76" s="3" t="inlineStr">
        <ns0:is>
          <ns0:t>원본</ns0:t>
        </ns0:is>
      </ns0:c>
    </ns0:row>
    <ns0:row r="77" ht="26" customHeight="1">
      <ns0:c r="A77" s="3" t="inlineStr">
        <ns0:is>
          <ns0:t>V04-14</ns0:t>
        </ns0:is>
      </ns0:c>
      <ns0:c r="B77" s="3" t="inlineStr">
        <ns0:is>
          <ns0:t>2027-04</ns0:t>
        </ns0:is>
      </ns0:c>
      <ns0:c r="C77" s="3" t="inlineStr">
        <ns0:is>
          <ns0:t>VG-01</ns0:t>
        </ns0:is>
      </ns0:c>
      <ns0:c r="D77" s="3" t="inlineStr">
        <ns0:is>
          <ns0:t>우진고무</ns0:t>
        </ns0:is>
      </ns0:c>
      <ns0:c r="E77" s="4" t="n">
        <ns0:v>5000</ns0:v>
      </ns0:c>
      <ns0:c r="F77" s="3" t="inlineStr">
        <ns0:is>
          <ns0:t>원본</ns0:t>
        </ns0:is>
      </ns0:c>
    </ns0:row>
    <ns0:row r="78" ht="26" customHeight="1">
      <ns0:c r="A78" s="3" t="inlineStr">
        <ns0:is>
          <ns0:t>V04-15</ns0:t>
        </ns0:is>
      </ns0:c>
      <ns0:c r="B78" s="3" t="inlineStr">
        <ns0:is>
          <ns0:t>2027-04</ns0:t>
        </ns0:is>
      </ns0:c>
      <ns0:c r="C78" s="3" t="inlineStr">
        <ns0:is>
          <ns0:t>VG-01</ns0:t>
        </ns0:is>
      </ns0:c>
      <ns0:c r="D78" s="3" t="inlineStr">
        <ns0:is>
          <ns0:t>우진고무</ns0:t>
        </ns0:is>
      </ns0:c>
      <ns0:c r="E78" s="4" t="n">
        <ns0:v>5000</ns0:v>
      </ns0:c>
      <ns0:c r="F78" s="3" t="inlineStr">
        <ns0:is>
          <ns0:t>원본</ns0:t>
        </ns0:is>
      </ns0:c>
    </ns0:row>
    <ns0:row r="79" ht="26" customHeight="1">
      <ns0:c r="A79" s="3" t="inlineStr">
        <ns0:is>
          <ns0:t>V04-16</ns0:t>
        </ns0:is>
      </ns0:c>
      <ns0:c r="B79" s="3" t="inlineStr">
        <ns0:is>
          <ns0:t>2027-04</ns0:t>
        </ns0:is>
      </ns0:c>
      <ns0:c r="C79" s="3" t="inlineStr">
        <ns0:is>
          <ns0:t>VG-01</ns0:t>
        </ns0:is>
      </ns0:c>
      <ns0:c r="D79" s="3" t="inlineStr">
        <ns0:is>
          <ns0:t>우진고무</ns0:t>
        </ns0:is>
      </ns0:c>
      <ns0:c r="E79" s="4" t="n">
        <ns0:v>5000</ns0:v>
      </ns0:c>
      <ns0:c r="F79" s="3" t="inlineStr">
        <ns0:is>
          <ns0:t>원본</ns0:t>
        </ns0:is>
      </ns0:c>
    </ns0:row>
    <ns0:row r="80" ht="26" customHeight="1">
      <ns0:c r="A80" s="3" t="inlineStr">
        <ns0:is>
          <ns0:t>V04-17</ns0:t>
        </ns0:is>
      </ns0:c>
      <ns0:c r="B80" s="3" t="inlineStr">
        <ns0:is>
          <ns0:t>2027-04</ns0:t>
        </ns0:is>
      </ns0:c>
      <ns0:c r="C80" s="3" t="inlineStr">
        <ns0:is>
          <ns0:t>VG-01</ns0:t>
        </ns0:is>
      </ns0:c>
      <ns0:c r="D80" s="3" t="inlineStr">
        <ns0:is>
          <ns0:t>우진고무</ns0:t>
        </ns0:is>
      </ns0:c>
      <ns0:c r="E80" s="4" t="n">
        <ns0:v>5000</ns0:v>
      </ns0:c>
      <ns0:c r="F80" s="3" t="inlineStr">
        <ns0:is>
          <ns0:t>원본</ns0:t>
        </ns0:is>
      </ns0:c>
    </ns0:row>
    <ns0:row r="81" ht="26" customHeight="1">
      <ns0:c r="A81" s="3" t="inlineStr">
        <ns0:is>
          <ns0:t>V04-18</ns0:t>
        </ns0:is>
      </ns0:c>
      <ns0:c r="B81" s="3" t="inlineStr">
        <ns0:is>
          <ns0:t>2027-04</ns0:t>
        </ns0:is>
      </ns0:c>
      <ns0:c r="C81" s="3" t="inlineStr">
        <ns0:is>
          <ns0:t>VG-01</ns0:t>
        </ns0:is>
      </ns0:c>
      <ns0:c r="D81" s="3" t="inlineStr">
        <ns0:is>
          <ns0:t>우진고무</ns0:t>
        </ns0:is>
      </ns0:c>
      <ns0:c r="E81" s="4" t="n">
        <ns0:v>5000</ns0:v>
      </ns0:c>
      <ns0:c r="F81" s="3" t="inlineStr">
        <ns0:is>
          <ns0:t>원본</ns0:t>
        </ns0:is>
      </ns0:c>
    </ns0:row>
    <ns0:row r="82" ht="26" customHeight="1">
      <ns0:c r="A82" s="3" t="inlineStr">
        <ns0:is>
          <ns0:t>V04-19</ns0:t>
        </ns0:is>
      </ns0:c>
      <ns0:c r="B82" s="3" t="inlineStr">
        <ns0:is>
          <ns0:t>2027-04</ns0:t>
        </ns0:is>
      </ns0:c>
      <ns0:c r="C82" s="3" t="inlineStr">
        <ns0:is>
          <ns0:t>VG-01</ns0:t>
        </ns0:is>
      </ns0:c>
      <ns0:c r="D82" s="3" t="inlineStr">
        <ns0:is>
          <ns0:t>우진고무</ns0:t>
        </ns0:is>
      </ns0:c>
      <ns0:c r="E82" s="4" t="n">
        <ns0:v>5000</ns0:v>
      </ns0:c>
      <ns0:c r="F82" s="3" t="inlineStr">
        <ns0:is>
          <ns0:t>원본</ns0:t>
        </ns0:is>
      </ns0:c>
    </ns0:row>
    <ns0:row r="83" ht="26" customHeight="1">
      <ns0:c r="A83" s="3" t="inlineStr">
        <ns0:is>
          <ns0:t>V04-20</ns0:t>
        </ns0:is>
      </ns0:c>
      <ns0:c r="B83" s="3" t="inlineStr">
        <ns0:is>
          <ns0:t>2027-04</ns0:t>
        </ns0:is>
      </ns0:c>
      <ns0:c r="C83" s="3" t="inlineStr">
        <ns0:is>
          <ns0:t>VG-01</ns0:t>
        </ns0:is>
      </ns0:c>
      <ns0:c r="D83" s="3" t="inlineStr">
        <ns0:is>
          <ns0:t>우진고무</ns0:t>
        </ns0:is>
      </ns0:c>
      <ns0:c r="E83" s="4" t="n">
        <ns0:v>5000</ns0:v>
      </ns0:c>
      <ns0:c r="F83" s="3" t="inlineStr">
        <ns0:is>
          <ns0:t>원본</ns0:t>
        </ns0:is>
      </ns0:c>
    </ns0:row>
    <ns0:row r="84" ht="26" customHeight="1">
      <ns0:c r="A84" s="3" t="inlineStr">
        <ns0:is>
          <ns0:t>V05-01</ns0:t>
        </ns0:is>
      </ns0:c>
      <ns0:c r="B84" s="3" t="inlineStr">
        <ns0:is>
          <ns0:t>2027-05</ns0:t>
        </ns0:is>
      </ns0:c>
      <ns0:c r="C84" s="3" t="inlineStr">
        <ns0:is>
          <ns0:t>VG-01</ns0:t>
        </ns0:is>
      </ns0:c>
      <ns0:c r="D84" s="3" t="inlineStr">
        <ns0:is>
          <ns0:t>우진고무</ns0:t>
        </ns0:is>
      </ns0:c>
      <ns0:c r="E84" s="4" t="n">
        <ns0:v>5000</ns0:v>
      </ns0:c>
      <ns0:c r="F84" s="3" t="inlineStr">
        <ns0:is>
          <ns0:t>원본</ns0:t>
        </ns0:is>
      </ns0:c>
    </ns0:row>
    <ns0:row r="85" ht="26" customHeight="1">
      <ns0:c r="A85" s="3" t="inlineStr">
        <ns0:is>
          <ns0:t>V05-02</ns0:t>
        </ns0:is>
      </ns0:c>
      <ns0:c r="B85" s="3" t="inlineStr">
        <ns0:is>
          <ns0:t>2027-05</ns0:t>
        </ns0:is>
      </ns0:c>
      <ns0:c r="C85" s="3" t="inlineStr">
        <ns0:is>
          <ns0:t>VG-01</ns0:t>
        </ns0:is>
      </ns0:c>
      <ns0:c r="D85" s="3" t="inlineStr">
        <ns0:is>
          <ns0:t>우진고무</ns0:t>
        </ns0:is>
      </ns0:c>
      <ns0:c r="E85" s="4" t="n">
        <ns0:v>5000</ns0:v>
      </ns0:c>
      <ns0:c r="F85" s="3" t="inlineStr">
        <ns0:is>
          <ns0:t>원본</ns0:t>
        </ns0:is>
      </ns0:c>
    </ns0:row>
    <ns0:row r="86" ht="26" customHeight="1">
      <ns0:c r="A86" s="3" t="inlineStr">
        <ns0:is>
          <ns0:t>V05-03</ns0:t>
        </ns0:is>
      </ns0:c>
      <ns0:c r="B86" s="3" t="inlineStr">
        <ns0:is>
          <ns0:t>2027-05</ns0:t>
        </ns0:is>
      </ns0:c>
      <ns0:c r="C86" s="3" t="inlineStr">
        <ns0:is>
          <ns0:t>VG-01</ns0:t>
        </ns0:is>
      </ns0:c>
      <ns0:c r="D86" s="3" t="inlineStr">
        <ns0:is>
          <ns0:t>우진고무</ns0:t>
        </ns0:is>
      </ns0:c>
      <ns0:c r="E86" s="4" t="n">
        <ns0:v>5000</ns0:v>
      </ns0:c>
      <ns0:c r="F86" s="3" t="inlineStr">
        <ns0:is>
          <ns0:t>원본</ns0:t>
        </ns0:is>
      </ns0:c>
    </ns0:row>
    <ns0:row r="87" ht="26" customHeight="1">
      <ns0:c r="A87" s="3" t="inlineStr">
        <ns0:is>
          <ns0:t>V05-04</ns0:t>
        </ns0:is>
      </ns0:c>
      <ns0:c r="B87" s="3" t="inlineStr">
        <ns0:is>
          <ns0:t>2027-05</ns0:t>
        </ns0:is>
      </ns0:c>
      <ns0:c r="C87" s="3" t="inlineStr">
        <ns0:is>
          <ns0:t>VG-01</ns0:t>
        </ns0:is>
      </ns0:c>
      <ns0:c r="D87" s="3" t="inlineStr">
        <ns0:is>
          <ns0:t>우진고무</ns0:t>
        </ns0:is>
      </ns0:c>
      <ns0:c r="E87" s="4" t="n">
        <ns0:v>5000</ns0:v>
      </ns0:c>
      <ns0:c r="F87" s="3" t="inlineStr">
        <ns0:is>
          <ns0:t>원본</ns0:t>
        </ns0:is>
      </ns0:c>
    </ns0:row>
    <ns0:row r="88" ht="26" customHeight="1">
      <ns0:c r="A88" s="3" t="inlineStr">
        <ns0:is>
          <ns0:t>V05-05</ns0:t>
        </ns0:is>
      </ns0:c>
      <ns0:c r="B88" s="3" t="inlineStr">
        <ns0:is>
          <ns0:t>2027-05</ns0:t>
        </ns0:is>
      </ns0:c>
      <ns0:c r="C88" s="3" t="inlineStr">
        <ns0:is>
          <ns0:t>VG-01</ns0:t>
        </ns0:is>
      </ns0:c>
      <ns0:c r="D88" s="3" t="inlineStr">
        <ns0:is>
          <ns0:t>우진고무</ns0:t>
        </ns0:is>
      </ns0:c>
      <ns0:c r="E88" s="4" t="n">
        <ns0:v>5000</ns0:v>
      </ns0:c>
      <ns0:c r="F88" s="3" t="inlineStr">
        <ns0:is>
          <ns0:t>원본</ns0:t>
        </ns0:is>
      </ns0:c>
    </ns0:row>
    <ns0:row r="89" ht="26" customHeight="1">
      <ns0:c r="A89" s="3" t="inlineStr">
        <ns0:is>
          <ns0:t>V05-06</ns0:t>
        </ns0:is>
      </ns0:c>
      <ns0:c r="B89" s="3" t="inlineStr">
        <ns0:is>
          <ns0:t>2027-05</ns0:t>
        </ns0:is>
      </ns0:c>
      <ns0:c r="C89" s="3" t="inlineStr">
        <ns0:is>
          <ns0:t>VG-01</ns0:t>
        </ns0:is>
      </ns0:c>
      <ns0:c r="D89" s="3" t="inlineStr">
        <ns0:is>
          <ns0:t>우진고무</ns0:t>
        </ns0:is>
      </ns0:c>
      <ns0:c r="E89" s="4" t="n">
        <ns0:v>5000</ns0:v>
      </ns0:c>
      <ns0:c r="F89" s="3" t="inlineStr">
        <ns0:is>
          <ns0:t>원본</ns0:t>
        </ns0:is>
      </ns0:c>
    </ns0:row>
    <ns0:row r="90" ht="26" customHeight="1">
      <ns0:c r="A90" s="3" t="inlineStr">
        <ns0:is>
          <ns0:t>V05-07</ns0:t>
        </ns0:is>
      </ns0:c>
      <ns0:c r="B90" s="3" t="inlineStr">
        <ns0:is>
          <ns0:t>2027-05</ns0:t>
        </ns0:is>
      </ns0:c>
      <ns0:c r="C90" s="3" t="inlineStr">
        <ns0:is>
          <ns0:t>VG-01</ns0:t>
        </ns0:is>
      </ns0:c>
      <ns0:c r="D90" s="3" t="inlineStr">
        <ns0:is>
          <ns0:t>우진고무</ns0:t>
        </ns0:is>
      </ns0:c>
      <ns0:c r="E90" s="4" t="n">
        <ns0:v>5000</ns0:v>
      </ns0:c>
      <ns0:c r="F90" s="3" t="inlineStr">
        <ns0:is>
          <ns0:t>원본</ns0:t>
        </ns0:is>
      </ns0:c>
    </ns0:row>
    <ns0:row r="91" ht="26" customHeight="1">
      <ns0:c r="A91" s="3" t="inlineStr">
        <ns0:is>
          <ns0:t>V05-08</ns0:t>
        </ns0:is>
      </ns0:c>
      <ns0:c r="B91" s="3" t="inlineStr">
        <ns0:is>
          <ns0:t>2027-05</ns0:t>
        </ns0:is>
      </ns0:c>
      <ns0:c r="C91" s="3" t="inlineStr">
        <ns0:is>
          <ns0:t>VG-01</ns0:t>
        </ns0:is>
      </ns0:c>
      <ns0:c r="D91" s="3" t="inlineStr">
        <ns0:is>
          <ns0:t>우진고무</ns0:t>
        </ns0:is>
      </ns0:c>
      <ns0:c r="E91" s="4" t="n">
        <ns0:v>5000</ns0:v>
      </ns0:c>
      <ns0:c r="F91" s="3" t="inlineStr">
        <ns0:is>
          <ns0:t>단위 환산</ns0:t>
        </ns0:is>
      </ns0:c>
    </ns0:row>
    <ns0:row r="92" ht="26" customHeight="1">
      <ns0:c r="A92" s="3" t="inlineStr">
        <ns0:is>
          <ns0:t>V05-09</ns0:t>
        </ns0:is>
      </ns0:c>
      <ns0:c r="B92" s="3" t="inlineStr">
        <ns0:is>
          <ns0:t>2027-05</ns0:t>
        </ns0:is>
      </ns0:c>
      <ns0:c r="C92" s="3" t="inlineStr">
        <ns0:is>
          <ns0:t>VG-01</ns0:t>
        </ns0:is>
      </ns0:c>
      <ns0:c r="D92" s="3" t="inlineStr">
        <ns0:is>
          <ns0:t>우진고무</ns0:t>
        </ns0:is>
      </ns0:c>
      <ns0:c r="E92" s="4" t="n">
        <ns0:v>5000</ns0:v>
      </ns0:c>
      <ns0:c r="F92" s="3" t="inlineStr">
        <ns0:is>
          <ns0:t>원본</ns0:t>
        </ns0:is>
      </ns0:c>
    </ns0:row>
    <ns0:row r="93" ht="26" customHeight="1">
      <ns0:c r="A93" s="3" t="inlineStr">
        <ns0:is>
          <ns0:t>V05-10</ns0:t>
        </ns0:is>
      </ns0:c>
      <ns0:c r="B93" s="3" t="inlineStr">
        <ns0:is>
          <ns0:t>2027-05</ns0:t>
        </ns0:is>
      </ns0:c>
      <ns0:c r="C93" s="3" t="inlineStr">
        <ns0:is>
          <ns0:t>VG-01</ns0:t>
        </ns0:is>
      </ns0:c>
      <ns0:c r="D93" s="3" t="inlineStr">
        <ns0:is>
          <ns0:t>우진고무</ns0:t>
        </ns0:is>
      </ns0:c>
      <ns0:c r="E93" s="4" t="n">
        <ns0:v>5000</ns0:v>
      </ns0:c>
      <ns0:c r="F93" s="3" t="inlineStr">
        <ns0:is>
          <ns0:t>원본</ns0:t>
        </ns0:is>
      </ns0:c>
    </ns0:row>
    <ns0:row r="94" ht="26" customHeight="1">
      <ns0:c r="A94" s="3" t="inlineStr">
        <ns0:is>
          <ns0:t>V05-11</ns0:t>
        </ns0:is>
      </ns0:c>
      <ns0:c r="B94" s="3" t="inlineStr">
        <ns0:is>
          <ns0:t>2027-05</ns0:t>
        </ns0:is>
      </ns0:c>
      <ns0:c r="C94" s="3" t="inlineStr">
        <ns0:is>
          <ns0:t>VG-01</ns0:t>
        </ns0:is>
      </ns0:c>
      <ns0:c r="D94" s="3" t="inlineStr">
        <ns0:is>
          <ns0:t>우진고무</ns0:t>
        </ns0:is>
      </ns0:c>
      <ns0:c r="E94" s="4" t="n">
        <ns0:v>5000</ns0:v>
      </ns0:c>
      <ns0:c r="F94" s="3" t="inlineStr">
        <ns0:is>
          <ns0:t>원본</ns0:t>
        </ns0:is>
      </ns0:c>
    </ns0:row>
    <ns0:row r="95" ht="26" customHeight="1">
      <ns0:c r="A95" s="3" t="inlineStr">
        <ns0:is>
          <ns0:t>V05-12</ns0:t>
        </ns0:is>
      </ns0:c>
      <ns0:c r="B95" s="3" t="inlineStr">
        <ns0:is>
          <ns0:t>2027-05</ns0:t>
        </ns0:is>
      </ns0:c>
      <ns0:c r="C95" s="3" t="inlineStr">
        <ns0:is>
          <ns0:t>VG-01</ns0:t>
        </ns0:is>
      </ns0:c>
      <ns0:c r="D95" s="3" t="inlineStr">
        <ns0:is>
          <ns0:t>우진고무</ns0:t>
        </ns0:is>
      </ns0:c>
      <ns0:c r="E95" s="4" t="n">
        <ns0:v>5000</ns0:v>
      </ns0:c>
      <ns0:c r="F95" s="3" t="inlineStr">
        <ns0:is>
          <ns0:t>원본</ns0:t>
        </ns0:is>
      </ns0:c>
    </ns0:row>
    <ns0:row r="96" ht="26" customHeight="1">
      <ns0:c r="A96" s="3" t="inlineStr">
        <ns0:is>
          <ns0:t>V05-13</ns0:t>
        </ns0:is>
      </ns0:c>
      <ns0:c r="B96" s="3" t="inlineStr">
        <ns0:is>
          <ns0:t>2027-05</ns0:t>
        </ns0:is>
      </ns0:c>
      <ns0:c r="C96" s="3" t="inlineStr">
        <ns0:is>
          <ns0:t>VG-01</ns0:t>
        </ns0:is>
      </ns0:c>
      <ns0:c r="D96" s="3" t="inlineStr">
        <ns0:is>
          <ns0:t>우진고무</ns0:t>
        </ns0:is>
      </ns0:c>
      <ns0:c r="E96" s="4" t="n">
        <ns0:v>5000</ns0:v>
      </ns0:c>
      <ns0:c r="F96" s="3" t="inlineStr">
        <ns0:is>
          <ns0:t>원본</ns0:t>
        </ns0:is>
      </ns0:c>
    </ns0:row>
    <ns0:row r="97" ht="26" customHeight="1">
      <ns0:c r="A97" s="3" t="inlineStr">
        <ns0:is>
          <ns0:t>V05-14</ns0:t>
        </ns0:is>
      </ns0:c>
      <ns0:c r="B97" s="3" t="inlineStr">
        <ns0:is>
          <ns0:t>2027-05</ns0:t>
        </ns0:is>
      </ns0:c>
      <ns0:c r="C97" s="3" t="inlineStr">
        <ns0:is>
          <ns0:t>VG-01</ns0:t>
        </ns0:is>
      </ns0:c>
      <ns0:c r="D97" s="3" t="inlineStr">
        <ns0:is>
          <ns0:t>우진고무</ns0:t>
        </ns0:is>
      </ns0:c>
      <ns0:c r="E97" s="4" t="n">
        <ns0:v>5000</ns0:v>
      </ns0:c>
      <ns0:c r="F97" s="3" t="inlineStr">
        <ns0:is>
          <ns0:t>원본</ns0:t>
        </ns0:is>
      </ns0:c>
    </ns0:row>
    <ns0:row r="98" ht="26" customHeight="1">
      <ns0:c r="A98" s="3" t="inlineStr">
        <ns0:is>
          <ns0:t>V05-15</ns0:t>
        </ns0:is>
      </ns0:c>
      <ns0:c r="B98" s="3" t="inlineStr">
        <ns0:is>
          <ns0:t>2027-05</ns0:t>
        </ns0:is>
      </ns0:c>
      <ns0:c r="C98" s="3" t="inlineStr">
        <ns0:is>
          <ns0:t>VG-01</ns0:t>
        </ns0:is>
      </ns0:c>
      <ns0:c r="D98" s="3" t="inlineStr">
        <ns0:is>
          <ns0:t>우진고무</ns0:t>
        </ns0:is>
      </ns0:c>
      <ns0:c r="E98" s="4" t="n">
        <ns0:v>5000</ns0:v>
      </ns0:c>
      <ns0:c r="F98" s="3" t="inlineStr">
        <ns0:is>
          <ns0:t>원본</ns0:t>
        </ns0:is>
      </ns0:c>
    </ns0:row>
    <ns0:row r="99" ht="26" customHeight="1">
      <ns0:c r="A99" s="3" t="inlineStr">
        <ns0:is>
          <ns0:t>V05-16</ns0:t>
        </ns0:is>
      </ns0:c>
      <ns0:c r="B99" s="3" t="inlineStr">
        <ns0:is>
          <ns0:t>2027-05</ns0:t>
        </ns0:is>
      </ns0:c>
      <ns0:c r="C99" s="3" t="inlineStr">
        <ns0:is>
          <ns0:t>VG-01</ns0:t>
        </ns0:is>
      </ns0:c>
      <ns0:c r="D99" s="3" t="inlineStr">
        <ns0:is>
          <ns0:t>우진고무</ns0:t>
        </ns0:is>
      </ns0:c>
      <ns0:c r="E99" s="4" t="n">
        <ns0:v>5000</ns0:v>
      </ns0:c>
      <ns0:c r="F99" s="3" t="inlineStr">
        <ns0:is>
          <ns0:t>원본</ns0:t>
        </ns0:is>
      </ns0:c>
    </ns0:row>
    <ns0:row r="100" ht="26" customHeight="1">
      <ns0:c r="A100" s="3" t="inlineStr">
        <ns0:is>
          <ns0:t>V05-17</ns0:t>
        </ns0:is>
      </ns0:c>
      <ns0:c r="B100" s="3" t="inlineStr">
        <ns0:is>
          <ns0:t>2027-05</ns0:t>
        </ns0:is>
      </ns0:c>
      <ns0:c r="C100" s="3" t="inlineStr">
        <ns0:is>
          <ns0:t>VG-01</ns0:t>
        </ns0:is>
      </ns0:c>
      <ns0:c r="D100" s="3" t="inlineStr">
        <ns0:is>
          <ns0:t>우진고무</ns0:t>
        </ns0:is>
      </ns0:c>
      <ns0:c r="E100" s="4" t="n">
        <ns0:v>5000</ns0:v>
      </ns0:c>
      <ns0:c r="F100" s="3" t="inlineStr">
        <ns0:is>
          <ns0:t>원본</ns0:t>
        </ns0:is>
      </ns0:c>
    </ns0:row>
    <ns0:row r="101" ht="26" customHeight="1">
      <ns0:c r="A101" s="3" t="inlineStr">
        <ns0:is>
          <ns0:t>V05-18</ns0:t>
        </ns0:is>
      </ns0:c>
      <ns0:c r="B101" s="3" t="inlineStr">
        <ns0:is>
          <ns0:t>2027-05</ns0:t>
        </ns0:is>
      </ns0:c>
      <ns0:c r="C101" s="3" t="inlineStr">
        <ns0:is>
          <ns0:t>VG-01</ns0:t>
        </ns0:is>
      </ns0:c>
      <ns0:c r="D101" s="3" t="inlineStr">
        <ns0:is>
          <ns0:t>우진고무</ns0:t>
        </ns0:is>
      </ns0:c>
      <ns0:c r="E101" s="4" t="n">
        <ns0:v>5000</ns0:v>
      </ns0:c>
      <ns0:c r="F101" s="3" t="inlineStr">
        <ns0:is>
          <ns0:t>원본</ns0:t>
        </ns0:is>
      </ns0:c>
    </ns0:row>
    <ns0:row r="102" ht="26" customHeight="1">
      <ns0:c r="A102" s="3" t="inlineStr">
        <ns0:is>
          <ns0:t>V05-19</ns0:t>
        </ns0:is>
      </ns0:c>
      <ns0:c r="B102" s="3" t="inlineStr">
        <ns0:is>
          <ns0:t>2027-05</ns0:t>
        </ns0:is>
      </ns0:c>
      <ns0:c r="C102" s="3" t="inlineStr">
        <ns0:is>
          <ns0:t>VG-01</ns0:t>
        </ns0:is>
      </ns0:c>
      <ns0:c r="D102" s="3" t="inlineStr">
        <ns0:is>
          <ns0:t>우진고무</ns0:t>
        </ns0:is>
      </ns0:c>
      <ns0:c r="E102" s="4" t="n">
        <ns0:v>5000</ns0:v>
      </ns0:c>
      <ns0:c r="F102" s="3" t="inlineStr">
        <ns0:is>
          <ns0:t>원본</ns0:t>
        </ns0:is>
      </ns0:c>
    </ns0:row>
    <ns0:row r="103" ht="26" customHeight="1">
      <ns0:c r="A103" s="3" t="inlineStr">
        <ns0:is>
          <ns0:t>V05-20</ns0:t>
        </ns0:is>
      </ns0:c>
      <ns0:c r="B103" s="3" t="inlineStr">
        <ns0:is>
          <ns0:t>2027-05</ns0:t>
        </ns0:is>
      </ns0:c>
      <ns0:c r="C103" s="3" t="inlineStr">
        <ns0:is>
          <ns0:t>VG-01</ns0:t>
        </ns0:is>
      </ns0:c>
      <ns0:c r="D103" s="3" t="inlineStr">
        <ns0:is>
          <ns0:t>우진고무</ns0:t>
        </ns0:is>
      </ns0:c>
      <ns0:c r="E103" s="4" t="n">
        <ns0:v>5000</ns0:v>
      </ns0:c>
      <ns0:c r="F103" s="3" t="inlineStr">
        <ns0:is>
          <ns0:t>원본</ns0:t>
        </ns0:is>
      </ns0:c>
    </ns0:row>
    <ns0:row r="104" ht="26" customHeight="1">
      <ns0:c r="A104" s="3" t="inlineStr">
        <ns0:is>
          <ns0:t>V06-01</ns0:t>
        </ns0:is>
      </ns0:c>
      <ns0:c r="B104" s="3" t="inlineStr">
        <ns0:is>
          <ns0:t>2027-06</ns0:t>
        </ns0:is>
      </ns0:c>
      <ns0:c r="C104" s="3" t="inlineStr">
        <ns0:is>
          <ns0:t>VG-01</ns0:t>
        </ns0:is>
      </ns0:c>
      <ns0:c r="D104" s="3" t="inlineStr">
        <ns0:is>
          <ns0:t>우진고무</ns0:t>
        </ns0:is>
      </ns0:c>
      <ns0:c r="E104" s="4" t="n">
        <ns0:v>5000</ns0:v>
      </ns0:c>
      <ns0:c r="F104" s="3" t="inlineStr">
        <ns0:is>
          <ns0:t>원본</ns0:t>
        </ns0:is>
      </ns0:c>
    </ns0:row>
    <ns0:row r="105" ht="26" customHeight="1">
      <ns0:c r="A105" s="3" t="inlineStr">
        <ns0:is>
          <ns0:t>V06-02</ns0:t>
        </ns0:is>
      </ns0:c>
      <ns0:c r="B105" s="3" t="inlineStr">
        <ns0:is>
          <ns0:t>2027-06</ns0:t>
        </ns0:is>
      </ns0:c>
      <ns0:c r="C105" s="3" t="inlineStr">
        <ns0:is>
          <ns0:t>VG-01</ns0:t>
        </ns0:is>
      </ns0:c>
      <ns0:c r="D105" s="3" t="inlineStr">
        <ns0:is>
          <ns0:t>우진고무</ns0:t>
        </ns0:is>
      </ns0:c>
      <ns0:c r="E105" s="4" t="n">
        <ns0:v>5000</ns0:v>
      </ns0:c>
      <ns0:c r="F105" s="3" t="inlineStr">
        <ns0:is>
          <ns0:t>원본</ns0:t>
        </ns0:is>
      </ns0:c>
    </ns0:row>
    <ns0:row r="106" ht="26" customHeight="1">
      <ns0:c r="A106" s="3" t="inlineStr">
        <ns0:is>
          <ns0:t>V06-03</ns0:t>
        </ns0:is>
      </ns0:c>
      <ns0:c r="B106" s="3" t="inlineStr">
        <ns0:is>
          <ns0:t>2027-06</ns0:t>
        </ns0:is>
      </ns0:c>
      <ns0:c r="C106" s="3" t="inlineStr">
        <ns0:is>
          <ns0:t>VG-01</ns0:t>
        </ns0:is>
      </ns0:c>
      <ns0:c r="D106" s="3" t="inlineStr">
        <ns0:is>
          <ns0:t>우진고무</ns0:t>
        </ns0:is>
      </ns0:c>
      <ns0:c r="E106" s="4" t="n">
        <ns0:v>5000</ns0:v>
      </ns0:c>
      <ns0:c r="F106" s="3" t="inlineStr">
        <ns0:is>
          <ns0:t>원본</ns0:t>
        </ns0:is>
      </ns0:c>
    </ns0:row>
    <ns0:row r="107" ht="26" customHeight="1">
      <ns0:c r="A107" s="3" t="inlineStr">
        <ns0:is>
          <ns0:t>V06-04</ns0:t>
        </ns0:is>
      </ns0:c>
      <ns0:c r="B107" s="3" t="inlineStr">
        <ns0:is>
          <ns0:t>2027-06</ns0:t>
        </ns0:is>
      </ns0:c>
      <ns0:c r="C107" s="3" t="inlineStr">
        <ns0:is>
          <ns0:t>VG-01</ns0:t>
        </ns0:is>
      </ns0:c>
      <ns0:c r="D107" s="3" t="inlineStr">
        <ns0:is>
          <ns0:t>우진고무</ns0:t>
        </ns0:is>
      </ns0:c>
      <ns0:c r="E107" s="4" t="n">
        <ns0:v>5000</ns0:v>
      </ns0:c>
      <ns0:c r="F107" s="3" t="inlineStr">
        <ns0:is>
          <ns0:t>원본</ns0:t>
        </ns0:is>
      </ns0:c>
    </ns0:row>
    <ns0:row r="108" ht="26" customHeight="1">
      <ns0:c r="A108" s="3" t="inlineStr">
        <ns0:is>
          <ns0:t>V06-05</ns0:t>
        </ns0:is>
      </ns0:c>
      <ns0:c r="B108" s="3" t="inlineStr">
        <ns0:is>
          <ns0:t>2027-06</ns0:t>
        </ns0:is>
      </ns0:c>
      <ns0:c r="C108" s="3" t="inlineStr">
        <ns0:is>
          <ns0:t>VG-01</ns0:t>
        </ns0:is>
      </ns0:c>
      <ns0:c r="D108" s="3" t="inlineStr">
        <ns0:is>
          <ns0:t>우진고무</ns0:t>
        </ns0:is>
      </ns0:c>
      <ns0:c r="E108" s="4" t="n">
        <ns0:v>5000</ns0:v>
      </ns0:c>
      <ns0:c r="F108" s="3" t="inlineStr">
        <ns0:is>
          <ns0:t>원본</ns0:t>
        </ns0:is>
      </ns0:c>
    </ns0:row>
    <ns0:row r="109" ht="26" customHeight="1">
      <ns0:c r="A109" s="3" t="inlineStr">
        <ns0:is>
          <ns0:t>V06-06</ns0:t>
        </ns0:is>
      </ns0:c>
      <ns0:c r="B109" s="3" t="inlineStr">
        <ns0:is>
          <ns0:t>2027-06</ns0:t>
        </ns0:is>
      </ns0:c>
      <ns0:c r="C109" s="3" t="inlineStr">
        <ns0:is>
          <ns0:t>VG-01</ns0:t>
        </ns0:is>
      </ns0:c>
      <ns0:c r="D109" s="3" t="inlineStr">
        <ns0:is>
          <ns0:t>우진고무</ns0:t>
        </ns0:is>
      </ns0:c>
      <ns0:c r="E109" s="4" t="n">
        <ns0:v>5000</ns0:v>
      </ns0:c>
      <ns0:c r="F109" s="3" t="inlineStr">
        <ns0:is>
          <ns0:t>원본</ns0:t>
        </ns0:is>
      </ns0:c>
    </ns0:row>
    <ns0:row r="110" ht="26" customHeight="1">
      <ns0:c r="A110" s="3" t="inlineStr">
        <ns0:is>
          <ns0:t>V06-07</ns0:t>
        </ns0:is>
      </ns0:c>
      <ns0:c r="B110" s="3" t="inlineStr">
        <ns0:is>
          <ns0:t>2027-06</ns0:t>
        </ns0:is>
      </ns0:c>
      <ns0:c r="C110" s="3" t="inlineStr">
        <ns0:is>
          <ns0:t>VG-01</ns0:t>
        </ns0:is>
      </ns0:c>
      <ns0:c r="D110" s="3" t="inlineStr">
        <ns0:is>
          <ns0:t>우진고무</ns0:t>
        </ns0:is>
      </ns0:c>
      <ns0:c r="E110" s="4" t="n">
        <ns0:v>5000</ns0:v>
      </ns0:c>
      <ns0:c r="F110" s="3" t="inlineStr">
        <ns0:is>
          <ns0:t>원본</ns0:t>
        </ns0:is>
      </ns0:c>
    </ns0:row>
    <ns0:row r="111" ht="26" customHeight="1">
      <ns0:c r="A111" s="3" t="inlineStr">
        <ns0:is>
          <ns0:t>V06-08</ns0:t>
        </ns0:is>
      </ns0:c>
      <ns0:c r="B111" s="3" t="inlineStr">
        <ns0:is>
          <ns0:t>2027-06</ns0:t>
        </ns0:is>
      </ns0:c>
      <ns0:c r="C111" s="3" t="inlineStr">
        <ns0:is>
          <ns0:t>VG-01</ns0:t>
        </ns0:is>
      </ns0:c>
      <ns0:c r="D111" s="3" t="inlineStr">
        <ns0:is>
          <ns0:t>우진고무</ns0:t>
        </ns0:is>
      </ns0:c>
      <ns0:c r="E111" s="4" t="n">
        <ns0:v>5000</ns0:v>
      </ns0:c>
      <ns0:c r="F111" s="3" t="inlineStr">
        <ns0:is>
          <ns0:t>원본</ns0:t>
        </ns0:is>
      </ns0:c>
    </ns0:row>
    <ns0:row r="112" ht="26" customHeight="1">
      <ns0:c r="A112" s="3" t="inlineStr">
        <ns0:is>
          <ns0:t>V06-09</ns0:t>
        </ns0:is>
      </ns0:c>
      <ns0:c r="B112" s="3" t="inlineStr">
        <ns0:is>
          <ns0:t>2027-06</ns0:t>
        </ns0:is>
      </ns0:c>
      <ns0:c r="C112" s="3" t="inlineStr">
        <ns0:is>
          <ns0:t>VG-01</ns0:t>
        </ns0:is>
      </ns0:c>
      <ns0:c r="D112" s="3" t="inlineStr">
        <ns0:is>
          <ns0:t>우진고무</ns0:t>
        </ns0:is>
      </ns0:c>
      <ns0:c r="E112" s="4" t="n">
        <ns0:v>5000</ns0:v>
      </ns0:c>
      <ns0:c r="F112" s="3" t="inlineStr">
        <ns0:is>
          <ns0:t>원본</ns0:t>
        </ns0:is>
      </ns0:c>
    </ns0:row>
    <ns0:row r="113" ht="26" customHeight="1">
      <ns0:c r="A113" s="3" t="inlineStr">
        <ns0:is>
          <ns0:t>V06-10</ns0:t>
        </ns0:is>
      </ns0:c>
      <ns0:c r="B113" s="3" t="inlineStr">
        <ns0:is>
          <ns0:t>2027-06</ns0:t>
        </ns0:is>
      </ns0:c>
      <ns0:c r="C113" s="3" t="inlineStr">
        <ns0:is>
          <ns0:t>VG-01</ns0:t>
        </ns0:is>
      </ns0:c>
      <ns0:c r="D113" s="3" t="inlineStr">
        <ns0:is>
          <ns0:t>우진고무</ns0:t>
        </ns0:is>
      </ns0:c>
      <ns0:c r="E113" s="4" t="n">
        <ns0:v>5000</ns0:v>
      </ns0:c>
      <ns0:c r="F113" s="3" t="inlineStr">
        <ns0:is>
          <ns0:t>원본</ns0:t>
        </ns0:is>
      </ns0:c>
    </ns0:row>
    <ns0:row r="114" ht="26" customHeight="1">
      <ns0:c r="A114" s="3" t="inlineStr">
        <ns0:is>
          <ns0:t>V06-11</ns0:t>
        </ns0:is>
      </ns0:c>
      <ns0:c r="B114" s="3" t="inlineStr">
        <ns0:is>
          <ns0:t>2027-06</ns0:t>
        </ns0:is>
      </ns0:c>
      <ns0:c r="C114" s="3" t="inlineStr">
        <ns0:is>
          <ns0:t>VG-01</ns0:t>
        </ns0:is>
      </ns0:c>
      <ns0:c r="D114" s="3" t="inlineStr">
        <ns0:is>
          <ns0:t>우진고무</ns0:t>
        </ns0:is>
      </ns0:c>
      <ns0:c r="E114" s="4" t="n">
        <ns0:v>5000</ns0:v>
      </ns0:c>
      <ns0:c r="F114" s="3" t="inlineStr">
        <ns0:is>
          <ns0:t>원본</ns0:t>
        </ns0:is>
      </ns0:c>
    </ns0:row>
    <ns0:row r="115" ht="26" customHeight="1">
      <ns0:c r="A115" s="3" t="inlineStr">
        <ns0:is>
          <ns0:t>V06-12</ns0:t>
        </ns0:is>
      </ns0:c>
      <ns0:c r="B115" s="3" t="inlineStr">
        <ns0:is>
          <ns0:t>2027-06</ns0:t>
        </ns0:is>
      </ns0:c>
      <ns0:c r="C115" s="3" t="inlineStr">
        <ns0:is>
          <ns0:t>VG-01</ns0:t>
        </ns0:is>
      </ns0:c>
      <ns0:c r="D115" s="3" t="inlineStr">
        <ns0:is>
          <ns0:t>우진고무</ns0:t>
        </ns0:is>
      </ns0:c>
      <ns0:c r="E115" s="4" t="n">
        <ns0:v>5000</ns0:v>
      </ns0:c>
      <ns0:c r="F115" s="3" t="inlineStr">
        <ns0:is>
          <ns0:t>원본</ns0:t>
        </ns0:is>
      </ns0:c>
    </ns0:row>
    <ns0:row r="116" ht="26" customHeight="1">
      <ns0:c r="A116" s="3" t="inlineStr">
        <ns0:is>
          <ns0:t>V06-13</ns0:t>
        </ns0:is>
      </ns0:c>
      <ns0:c r="B116" s="3" t="inlineStr">
        <ns0:is>
          <ns0:t>2027-06</ns0:t>
        </ns0:is>
      </ns0:c>
      <ns0:c r="C116" s="3" t="inlineStr">
        <ns0:is>
          <ns0:t>VG-01</ns0:t>
        </ns0:is>
      </ns0:c>
      <ns0:c r="D116" s="3" t="inlineStr">
        <ns0:is>
          <ns0:t>우진고무</ns0:t>
        </ns0:is>
      </ns0:c>
      <ns0:c r="E116" s="4" t="n">
        <ns0:v>5000</ns0:v>
      </ns0:c>
      <ns0:c r="F116" s="3" t="inlineStr">
        <ns0:is>
          <ns0:t>원본</ns0:t>
        </ns0:is>
      </ns0:c>
    </ns0:row>
    <ns0:row r="117" ht="26" customHeight="1">
      <ns0:c r="A117" s="3" t="inlineStr">
        <ns0:is>
          <ns0:t>V06-14</ns0:t>
        </ns0:is>
      </ns0:c>
      <ns0:c r="B117" s="3" t="inlineStr">
        <ns0:is>
          <ns0:t>2027-06</ns0:t>
        </ns0:is>
      </ns0:c>
      <ns0:c r="C117" s="3" t="inlineStr">
        <ns0:is>
          <ns0:t>VG-01</ns0:t>
        </ns0:is>
      </ns0:c>
      <ns0:c r="D117" s="3" t="inlineStr">
        <ns0:is>
          <ns0:t>우진고무</ns0:t>
        </ns0:is>
      </ns0:c>
      <ns0:c r="E117" s="4" t="n">
        <ns0:v>5000</ns0:v>
      </ns0:c>
      <ns0:c r="F117" s="3" t="inlineStr">
        <ns0:is>
          <ns0:t>원본</ns0:t>
        </ns0:is>
      </ns0:c>
    </ns0:row>
    <ns0:row r="118" ht="26" customHeight="1">
      <ns0:c r="A118" s="3" t="inlineStr">
        <ns0:is>
          <ns0:t>V06-15</ns0:t>
        </ns0:is>
      </ns0:c>
      <ns0:c r="B118" s="3" t="inlineStr">
        <ns0:is>
          <ns0:t>2027-06</ns0:t>
        </ns0:is>
      </ns0:c>
      <ns0:c r="C118" s="3" t="inlineStr">
        <ns0:is>
          <ns0:t>VG-01</ns0:t>
        </ns0:is>
      </ns0:c>
      <ns0:c r="D118" s="3" t="inlineStr">
        <ns0:is>
          <ns0:t>우진고무</ns0:t>
        </ns0:is>
      </ns0:c>
      <ns0:c r="E118" s="4" t="n">
        <ns0:v>5000</ns0:v>
      </ns0:c>
      <ns0:c r="F118" s="3" t="inlineStr">
        <ns0:is>
          <ns0:t>원본</ns0:t>
        </ns0:is>
      </ns0:c>
    </ns0:row>
    <ns0:row r="119" ht="26" customHeight="1">
      <ns0:c r="A119" s="3" t="inlineStr">
        <ns0:is>
          <ns0:t>V06-16</ns0:t>
        </ns0:is>
      </ns0:c>
      <ns0:c r="B119" s="3" t="inlineStr">
        <ns0:is>
          <ns0:t>2027-06</ns0:t>
        </ns0:is>
      </ns0:c>
      <ns0:c r="C119" s="3" t="inlineStr">
        <ns0:is>
          <ns0:t>VG-01</ns0:t>
        </ns0:is>
      </ns0:c>
      <ns0:c r="D119" s="3" t="inlineStr">
        <ns0:is>
          <ns0:t>우진고무</ns0:t>
        </ns0:is>
      </ns0:c>
      <ns0:c r="E119" s="4" t="n">
        <ns0:v>5000</ns0:v>
      </ns0:c>
      <ns0:c r="F119" s="3" t="inlineStr">
        <ns0:is>
          <ns0:t>원본</ns0:t>
        </ns0:is>
      </ns0:c>
    </ns0:row>
    <ns0:row r="120" ht="26" customHeight="1">
      <ns0:c r="A120" s="3" t="inlineStr">
        <ns0:is>
          <ns0:t>V06-17</ns0:t>
        </ns0:is>
      </ns0:c>
      <ns0:c r="B120" s="3" t="inlineStr">
        <ns0:is>
          <ns0:t>2027-06</ns0:t>
        </ns0:is>
      </ns0:c>
      <ns0:c r="C120" s="3" t="inlineStr">
        <ns0:is>
          <ns0:t>VG-01</ns0:t>
        </ns0:is>
      </ns0:c>
      <ns0:c r="D120" s="3" t="inlineStr">
        <ns0:is>
          <ns0:t>우진고무</ns0:t>
        </ns0:is>
      </ns0:c>
      <ns0:c r="E120" s="4" t="n">
        <ns0:v>5000</ns0:v>
      </ns0:c>
      <ns0:c r="F120" s="3" t="inlineStr">
        <ns0:is>
          <ns0:t>원본</ns0:t>
        </ns0:is>
      </ns0:c>
    </ns0:row>
    <ns0:row r="121" ht="26" customHeight="1">
      <ns0:c r="A121" s="3" t="inlineStr">
        <ns0:is>
          <ns0:t>V06-18</ns0:t>
        </ns0:is>
      </ns0:c>
      <ns0:c r="B121" s="3" t="inlineStr">
        <ns0:is>
          <ns0:t>2027-06</ns0:t>
        </ns0:is>
      </ns0:c>
      <ns0:c r="C121" s="3" t="inlineStr">
        <ns0:is>
          <ns0:t>VG-01</ns0:t>
        </ns0:is>
      </ns0:c>
      <ns0:c r="D121" s="3" t="inlineStr">
        <ns0:is>
          <ns0:t>우진고무</ns0:t>
        </ns0:is>
      </ns0:c>
      <ns0:c r="E121" s="4" t="n">
        <ns0:v>5000</ns0:v>
      </ns0:c>
      <ns0:c r="F121" s="3" t="inlineStr">
        <ns0:is>
          <ns0:t>원본</ns0:t>
        </ns0:is>
      </ns0:c>
    </ns0:row>
    <ns0:row r="122" ht="26" customHeight="1">
      <ns0:c r="A122" s="3" t="inlineStr">
        <ns0:is>
          <ns0:t>V06-19</ns0:t>
        </ns0:is>
      </ns0:c>
      <ns0:c r="B122" s="3" t="inlineStr">
        <ns0:is>
          <ns0:t>2027-06</ns0:t>
        </ns0:is>
      </ns0:c>
      <ns0:c r="C122" s="3" t="inlineStr">
        <ns0:is>
          <ns0:t>VG-01</ns0:t>
        </ns0:is>
      </ns0:c>
      <ns0:c r="D122" s="3" t="inlineStr">
        <ns0:is>
          <ns0:t>우진고무</ns0:t>
        </ns0:is>
      </ns0:c>
      <ns0:c r="E122" s="4" t="n">
        <ns0:v>5000</ns0:v>
      </ns0:c>
      <ns0:c r="F122" s="3" t="inlineStr">
        <ns0:is>
          <ns0:t>원본</ns0:t>
        </ns0:is>
      </ns0:c>
    </ns0:row>
    <ns0:row r="123" ht="26" customHeight="1">
      <ns0:c r="A123" s="3" t="inlineStr">
        <ns0:is>
          <ns0:t>V06-20</ns0:t>
        </ns0:is>
      </ns0:c>
      <ns0:c r="B123" s="3" t="inlineStr">
        <ns0:is>
          <ns0:t>2027-06</ns0:t>
        </ns0:is>
      </ns0:c>
      <ns0:c r="C123" s="3" t="inlineStr">
        <ns0:is>
          <ns0:t>VG-01</ns0:t>
        </ns0:is>
      </ns0:c>
      <ns0:c r="D123" s="3" t="inlineStr">
        <ns0:is>
          <ns0:t>우진고무</ns0:t>
        </ns0:is>
      </ns0:c>
      <ns0:c r="E123" s="4" t="n">
        <ns0:v>5000</ns0:v>
      </ns0:c>
      <ns0:c r="F123" s="3" t="inlineStr">
        <ns0:is>
          <ns0:t>원본</ns0:t>
        </ns0:is>
      </ns0:c>
    </ns0:row>
    <ns0:row r="124" ht="26" customHeight="1">
      <ns0:c r="A124" s="3" t="inlineStr">
        <ns0:is>
          <ns0:t>V07-01</ns0:t>
        </ns0:is>
      </ns0:c>
      <ns0:c r="B124" s="3" t="inlineStr">
        <ns0:is>
          <ns0:t>2027-07</ns0:t>
        </ns0:is>
      </ns0:c>
      <ns0:c r="C124" s="3" t="inlineStr">
        <ns0:is>
          <ns0:t>VG-01</ns0:t>
        </ns0:is>
      </ns0:c>
      <ns0:c r="D124" s="3" t="inlineStr">
        <ns0:is>
          <ns0:t>우진고무</ns0:t>
        </ns0:is>
      </ns0:c>
      <ns0:c r="E124" s="4" t="n">
        <ns0:v>5000</ns0:v>
      </ns0:c>
      <ns0:c r="F124" s="3" t="inlineStr">
        <ns0:is>
          <ns0:t>원본</ns0:t>
        </ns0:is>
      </ns0:c>
    </ns0:row>
    <ns0:row r="125" ht="26" customHeight="1">
      <ns0:c r="A125" s="3" t="inlineStr">
        <ns0:is>
          <ns0:t>V07-02</ns0:t>
        </ns0:is>
      </ns0:c>
      <ns0:c r="B125" s="3" t="inlineStr">
        <ns0:is>
          <ns0:t>2027-07</ns0:t>
        </ns0:is>
      </ns0:c>
      <ns0:c r="C125" s="3" t="inlineStr">
        <ns0:is>
          <ns0:t>VG-01</ns0:t>
        </ns0:is>
      </ns0:c>
      <ns0:c r="D125" s="3" t="inlineStr">
        <ns0:is>
          <ns0:t>우진고무</ns0:t>
        </ns0:is>
      </ns0:c>
      <ns0:c r="E125" s="4" t="n">
        <ns0:v>5000</ns0:v>
      </ns0:c>
      <ns0:c r="F125" s="3" t="inlineStr">
        <ns0:is>
          <ns0:t>원본</ns0:t>
        </ns0:is>
      </ns0:c>
    </ns0:row>
    <ns0:row r="126" ht="26" customHeight="1">
      <ns0:c r="A126" s="3" t="inlineStr">
        <ns0:is>
          <ns0:t>V07-03</ns0:t>
        </ns0:is>
      </ns0:c>
      <ns0:c r="B126" s="3" t="inlineStr">
        <ns0:is>
          <ns0:t>2027-07</ns0:t>
        </ns0:is>
      </ns0:c>
      <ns0:c r="C126" s="3" t="inlineStr">
        <ns0:is>
          <ns0:t>VG-01</ns0:t>
        </ns0:is>
      </ns0:c>
      <ns0:c r="D126" s="3" t="inlineStr">
        <ns0:is>
          <ns0:t>우진고무</ns0:t>
        </ns0:is>
      </ns0:c>
      <ns0:c r="E126" s="4" t="n">
        <ns0:v>5000</ns0:v>
      </ns0:c>
      <ns0:c r="F126" s="3" t="inlineStr">
        <ns0:is>
          <ns0:t>원본</ns0:t>
        </ns0:is>
      </ns0:c>
    </ns0:row>
    <ns0:row r="127" ht="26" customHeight="1">
      <ns0:c r="A127" s="3" t="inlineStr">
        <ns0:is>
          <ns0:t>V07-04</ns0:t>
        </ns0:is>
      </ns0:c>
      <ns0:c r="B127" s="3" t="inlineStr">
        <ns0:is>
          <ns0:t>2027-07</ns0:t>
        </ns0:is>
      </ns0:c>
      <ns0:c r="C127" s="3" t="inlineStr">
        <ns0:is>
          <ns0:t>VG-01</ns0:t>
        </ns0:is>
      </ns0:c>
      <ns0:c r="D127" s="3" t="inlineStr">
        <ns0:is>
          <ns0:t>우진고무</ns0:t>
        </ns0:is>
      </ns0:c>
      <ns0:c r="E127" s="4" t="n">
        <ns0:v>5000</ns0:v>
      </ns0:c>
      <ns0:c r="F127" s="3" t="inlineStr">
        <ns0:is>
          <ns0:t>원본</ns0:t>
        </ns0:is>
      </ns0:c>
    </ns0:row>
    <ns0:row r="128" ht="26" customHeight="1">
      <ns0:c r="A128" s="3" t="inlineStr">
        <ns0:is>
          <ns0:t>V07-05</ns0:t>
        </ns0:is>
      </ns0:c>
      <ns0:c r="B128" s="3" t="inlineStr">
        <ns0:is>
          <ns0:t>2027-07</ns0:t>
        </ns0:is>
      </ns0:c>
      <ns0:c r="C128" s="3" t="inlineStr">
        <ns0:is>
          <ns0:t>VG-01</ns0:t>
        </ns0:is>
      </ns0:c>
      <ns0:c r="D128" s="3" t="inlineStr">
        <ns0:is>
          <ns0:t>우진고무</ns0:t>
        </ns0:is>
      </ns0:c>
      <ns0:c r="E128" s="4" t="n">
        <ns0:v>5000</ns0:v>
      </ns0:c>
      <ns0:c r="F128" s="3" t="inlineStr">
        <ns0:is>
          <ns0:t>원본</ns0:t>
        </ns0:is>
      </ns0:c>
    </ns0:row>
    <ns0:row r="129" ht="26" customHeight="1">
      <ns0:c r="A129" s="3" t="inlineStr">
        <ns0:is>
          <ns0:t>V07-06</ns0:t>
        </ns0:is>
      </ns0:c>
      <ns0:c r="B129" s="3" t="inlineStr">
        <ns0:is>
          <ns0:t>2027-07</ns0:t>
        </ns0:is>
      </ns0:c>
      <ns0:c r="C129" s="3" t="inlineStr">
        <ns0:is>
          <ns0:t>VG-01</ns0:t>
        </ns0:is>
      </ns0:c>
      <ns0:c r="D129" s="3" t="inlineStr">
        <ns0:is>
          <ns0:t>우진고무</ns0:t>
        </ns0:is>
      </ns0:c>
      <ns0:c r="E129" s="4" t="n">
        <ns0:v>5000</ns0:v>
      </ns0:c>
      <ns0:c r="F129" s="3" t="inlineStr">
        <ns0:is>
          <ns0:t>원본</ns0:t>
        </ns0:is>
      </ns0:c>
    </ns0:row>
    <ns0:row r="130" ht="26" customHeight="1">
      <ns0:c r="A130" s="3" t="inlineStr">
        <ns0:is>
          <ns0:t>V07-07</ns0:t>
        </ns0:is>
      </ns0:c>
      <ns0:c r="B130" s="3" t="inlineStr">
        <ns0:is>
          <ns0:t>2027-07</ns0:t>
        </ns0:is>
      </ns0:c>
      <ns0:c r="C130" s="3" t="inlineStr">
        <ns0:is>
          <ns0:t>VG-01</ns0:t>
        </ns0:is>
      </ns0:c>
      <ns0:c r="D130" s="3" t="inlineStr">
        <ns0:is>
          <ns0:t>우진고무</ns0:t>
        </ns0:is>
      </ns0:c>
      <ns0:c r="E130" s="4" t="n">
        <ns0:v>5000</ns0:v>
      </ns0:c>
      <ns0:c r="F130" s="3" t="inlineStr">
        <ns0:is>
          <ns0:t>원본</ns0:t>
        </ns0:is>
      </ns0:c>
    </ns0:row>
    <ns0:row r="131" ht="26" customHeight="1">
      <ns0:c r="A131" s="3" t="inlineStr">
        <ns0:is>
          <ns0:t>V07-08</ns0:t>
        </ns0:is>
      </ns0:c>
      <ns0:c r="B131" s="3" t="inlineStr">
        <ns0:is>
          <ns0:t>2027-07</ns0:t>
        </ns0:is>
      </ns0:c>
      <ns0:c r="C131" s="3" t="inlineStr">
        <ns0:is>
          <ns0:t>VG-01</ns0:t>
        </ns0:is>
      </ns0:c>
      <ns0:c r="D131" s="3" t="inlineStr">
        <ns0:is>
          <ns0:t>우진고무</ns0:t>
        </ns0:is>
      </ns0:c>
      <ns0:c r="E131" s="4" t="n">
        <ns0:v>5000</ns0:v>
      </ns0:c>
      <ns0:c r="F131" s="3" t="inlineStr">
        <ns0:is>
          <ns0:t>원본</ns0:t>
        </ns0:is>
      </ns0:c>
    </ns0:row>
    <ns0:row r="132" ht="26" customHeight="1">
      <ns0:c r="A132" s="3" t="inlineStr">
        <ns0:is>
          <ns0:t>V07-09</ns0:t>
        </ns0:is>
      </ns0:c>
      <ns0:c r="B132" s="3" t="inlineStr">
        <ns0:is>
          <ns0:t>2027-07</ns0:t>
        </ns0:is>
      </ns0:c>
      <ns0:c r="C132" s="3" t="inlineStr">
        <ns0:is>
          <ns0:t>VG-01</ns0:t>
        </ns0:is>
      </ns0:c>
      <ns0:c r="D132" s="3" t="inlineStr">
        <ns0:is>
          <ns0:t>우진고무</ns0:t>
        </ns0:is>
      </ns0:c>
      <ns0:c r="E132" s="4" t="n">
        <ns0:v>5000</ns0:v>
      </ns0:c>
      <ns0:c r="F132" s="3" t="inlineStr">
        <ns0:is>
          <ns0:t>원본</ns0:t>
        </ns0:is>
      </ns0:c>
    </ns0:row>
    <ns0:row r="133" ht="26" customHeight="1">
      <ns0:c r="A133" s="3" t="inlineStr">
        <ns0:is>
          <ns0:t>V07-10</ns0:t>
        </ns0:is>
      </ns0:c>
      <ns0:c r="B133" s="3" t="inlineStr">
        <ns0:is>
          <ns0:t>2027-07</ns0:t>
        </ns0:is>
      </ns0:c>
      <ns0:c r="C133" s="3" t="inlineStr">
        <ns0:is>
          <ns0:t>VG-01</ns0:t>
        </ns0:is>
      </ns0:c>
      <ns0:c r="D133" s="3" t="inlineStr">
        <ns0:is>
          <ns0:t>우진고무</ns0:t>
        </ns0:is>
      </ns0:c>
      <ns0:c r="E133" s="4" t="n">
        <ns0:v>5000</ns0:v>
      </ns0:c>
      <ns0:c r="F133" s="3" t="inlineStr">
        <ns0:is>
          <ns0:t>원본</ns0:t>
        </ns0:is>
      </ns0:c>
    </ns0:row>
    <ns0:row r="134" ht="26" customHeight="1">
      <ns0:c r="A134" s="3" t="inlineStr">
        <ns0:is>
          <ns0:t>V07-11</ns0:t>
        </ns0:is>
      </ns0:c>
      <ns0:c r="B134" s="3" t="inlineStr">
        <ns0:is>
          <ns0:t>2027-07</ns0:t>
        </ns0:is>
      </ns0:c>
      <ns0:c r="C134" s="3" t="inlineStr">
        <ns0:is>
          <ns0:t>VG-01</ns0:t>
        </ns0:is>
      </ns0:c>
      <ns0:c r="D134" s="3" t="inlineStr">
        <ns0:is>
          <ns0:t>우진고무</ns0:t>
        </ns0:is>
      </ns0:c>
      <ns0:c r="E134" s="4" t="n">
        <ns0:v>5000</ns0:v>
      </ns0:c>
      <ns0:c r="F134" s="3" t="inlineStr">
        <ns0:is>
          <ns0:t>원본</ns0:t>
        </ns0:is>
      </ns0:c>
    </ns0:row>
    <ns0:row r="135" ht="26" customHeight="1">
      <ns0:c r="A135" s="3" t="inlineStr">
        <ns0:is>
          <ns0:t>V07-12</ns0:t>
        </ns0:is>
      </ns0:c>
      <ns0:c r="B135" s="3" t="inlineStr">
        <ns0:is>
          <ns0:t>2027-07</ns0:t>
        </ns0:is>
      </ns0:c>
      <ns0:c r="C135" s="3" t="inlineStr">
        <ns0:is>
          <ns0:t>VG-01</ns0:t>
        </ns0:is>
      </ns0:c>
      <ns0:c r="D135" s="3" t="inlineStr">
        <ns0:is>
          <ns0:t>우진고무</ns0:t>
        </ns0:is>
      </ns0:c>
      <ns0:c r="E135" s="4" t="n">
        <ns0:v>5000</ns0:v>
      </ns0:c>
      <ns0:c r="F135" s="3" t="inlineStr">
        <ns0:is>
          <ns0:t>원본</ns0:t>
        </ns0:is>
      </ns0:c>
    </ns0:row>
    <ns0:row r="136" ht="26" customHeight="1">
      <ns0:c r="A136" s="3" t="inlineStr">
        <ns0:is>
          <ns0:t>V07-13</ns0:t>
        </ns0:is>
      </ns0:c>
      <ns0:c r="B136" s="3" t="inlineStr">
        <ns0:is>
          <ns0:t>2027-07</ns0:t>
        </ns0:is>
      </ns0:c>
      <ns0:c r="C136" s="3" t="inlineStr">
        <ns0:is>
          <ns0:t>VG-01</ns0:t>
        </ns0:is>
      </ns0:c>
      <ns0:c r="D136" s="3" t="inlineStr">
        <ns0:is>
          <ns0:t>우진고무</ns0:t>
        </ns0:is>
      </ns0:c>
      <ns0:c r="E136" s="4" t="n">
        <ns0:v>5000</ns0:v>
      </ns0:c>
      <ns0:c r="F136" s="3" t="inlineStr">
        <ns0:is>
          <ns0:t>원본</ns0:t>
        </ns0:is>
      </ns0:c>
    </ns0:row>
    <ns0:row r="137" ht="26" customHeight="1">
      <ns0:c r="A137" s="3" t="inlineStr">
        <ns0:is>
          <ns0:t>V07-14</ns0:t>
        </ns0:is>
      </ns0:c>
      <ns0:c r="B137" s="3" t="inlineStr">
        <ns0:is>
          <ns0:t>2027-07</ns0:t>
        </ns0:is>
      </ns0:c>
      <ns0:c r="C137" s="3" t="inlineStr">
        <ns0:is>
          <ns0:t>VG-01</ns0:t>
        </ns0:is>
      </ns0:c>
      <ns0:c r="D137" s="3" t="inlineStr">
        <ns0:is>
          <ns0:t>우진고무</ns0:t>
        </ns0:is>
      </ns0:c>
      <ns0:c r="E137" s="4" t="n">
        <ns0:v>5000</ns0:v>
      </ns0:c>
      <ns0:c r="F137" s="3" t="inlineStr">
        <ns0:is>
          <ns0:t>원본</ns0:t>
        </ns0:is>
      </ns0:c>
    </ns0:row>
    <ns0:row r="138" ht="26" customHeight="1">
      <ns0:c r="A138" s="3" t="inlineStr">
        <ns0:is>
          <ns0:t>V07-15</ns0:t>
        </ns0:is>
      </ns0:c>
      <ns0:c r="B138" s="3" t="inlineStr">
        <ns0:is>
          <ns0:t>2027-07</ns0:t>
        </ns0:is>
      </ns0:c>
      <ns0:c r="C138" s="3" t="inlineStr">
        <ns0:is>
          <ns0:t>VG-01</ns0:t>
        </ns0:is>
      </ns0:c>
      <ns0:c r="D138" s="3" t="inlineStr">
        <ns0:is>
          <ns0:t>우진고무</ns0:t>
        </ns0:is>
      </ns0:c>
      <ns0:c r="E138" s="4" t="n">
        <ns0:v>5000</ns0:v>
      </ns0:c>
      <ns0:c r="F138" s="3" t="inlineStr">
        <ns0:is>
          <ns0:t>원본</ns0:t>
        </ns0:is>
      </ns0:c>
    </ns0:row>
    <ns0:row r="139" ht="26" customHeight="1">
      <ns0:c r="A139" s="3" t="inlineStr">
        <ns0:is>
          <ns0:t>V07-16</ns0:t>
        </ns0:is>
      </ns0:c>
      <ns0:c r="B139" s="3" t="inlineStr">
        <ns0:is>
          <ns0:t>2027-07</ns0:t>
        </ns0:is>
      </ns0:c>
      <ns0:c r="C139" s="3" t="inlineStr">
        <ns0:is>
          <ns0:t>VG-01</ns0:t>
        </ns0:is>
      </ns0:c>
      <ns0:c r="D139" s="3" t="inlineStr">
        <ns0:is>
          <ns0:t>우진고무</ns0:t>
        </ns0:is>
      </ns0:c>
      <ns0:c r="E139" s="4" t="n">
        <ns0:v>5000</ns0:v>
      </ns0:c>
      <ns0:c r="F139" s="3" t="inlineStr">
        <ns0:is>
          <ns0:t>원본</ns0:t>
        </ns0:is>
      </ns0:c>
    </ns0:row>
    <ns0:row r="140" ht="26" customHeight="1">
      <ns0:c r="A140" s="3" t="inlineStr">
        <ns0:is>
          <ns0:t>V07-17</ns0:t>
        </ns0:is>
      </ns0:c>
      <ns0:c r="B140" s="3" t="inlineStr">
        <ns0:is>
          <ns0:t>2027-07</ns0:t>
        </ns0:is>
      </ns0:c>
      <ns0:c r="C140" s="3" t="inlineStr">
        <ns0:is>
          <ns0:t>VG-01</ns0:t>
        </ns0:is>
      </ns0:c>
      <ns0:c r="D140" s="3" t="inlineStr">
        <ns0:is>
          <ns0:t>우진고무</ns0:t>
        </ns0:is>
      </ns0:c>
      <ns0:c r="E140" s="4" t="n">
        <ns0:v>5000</ns0:v>
      </ns0:c>
      <ns0:c r="F140" s="3" t="inlineStr">
        <ns0:is>
          <ns0:t>원본</ns0:t>
        </ns0:is>
      </ns0:c>
    </ns0:row>
    <ns0:row r="141" ht="26" customHeight="1">
      <ns0:c r="A141" s="3" t="inlineStr">
        <ns0:is>
          <ns0:t>V07-18</ns0:t>
        </ns0:is>
      </ns0:c>
      <ns0:c r="B141" s="3" t="inlineStr">
        <ns0:is>
          <ns0:t>2027-07</ns0:t>
        </ns0:is>
      </ns0:c>
      <ns0:c r="C141" s="3" t="inlineStr">
        <ns0:is>
          <ns0:t>VG-01</ns0:t>
        </ns0:is>
      </ns0:c>
      <ns0:c r="D141" s="3" t="inlineStr">
        <ns0:is>
          <ns0:t>우진고무</ns0:t>
        </ns0:is>
      </ns0:c>
      <ns0:c r="E141" s="4" t="n">
        <ns0:v>5000</ns0:v>
      </ns0:c>
      <ns0:c r="F141" s="3" t="inlineStr">
        <ns0:is>
          <ns0:t>원본</ns0:t>
        </ns0:is>
      </ns0:c>
    </ns0:row>
    <ns0:row r="142" ht="26" customHeight="1">
      <ns0:c r="A142" s="3" t="inlineStr">
        <ns0:is>
          <ns0:t>V07-19</ns0:t>
        </ns0:is>
      </ns0:c>
      <ns0:c r="B142" s="3" t="inlineStr">
        <ns0:is>
          <ns0:t>2027-07</ns0:t>
        </ns0:is>
      </ns0:c>
      <ns0:c r="C142" s="3" t="inlineStr">
        <ns0:is>
          <ns0:t>VG-01</ns0:t>
        </ns0:is>
      </ns0:c>
      <ns0:c r="D142" s="3" t="inlineStr">
        <ns0:is>
          <ns0:t>우진고무</ns0:t>
        </ns0:is>
      </ns0:c>
      <ns0:c r="E142" s="4" t="n">
        <ns0:v>5000</ns0:v>
      </ns0:c>
      <ns0:c r="F142" s="3" t="inlineStr">
        <ns0:is>
          <ns0:t>원본</ns0:t>
        </ns0:is>
      </ns0:c>
    </ns0:row>
    <ns0:row r="143" ht="26" customHeight="1">
      <ns0:c r="A143" s="3" t="inlineStr">
        <ns0:is>
          <ns0:t>V07-20</ns0:t>
        </ns0:is>
      </ns0:c>
      <ns0:c r="B143" s="3" t="inlineStr">
        <ns0:is>
          <ns0:t>2027-07</ns0:t>
        </ns0:is>
      </ns0:c>
      <ns0:c r="C143" s="3" t="inlineStr">
        <ns0:is>
          <ns0:t>VG-01</ns0:t>
        </ns0:is>
      </ns0:c>
      <ns0:c r="D143" s="3" t="inlineStr">
        <ns0:is>
          <ns0:t>우진고무</ns0:t>
        </ns0:is>
      </ns0:c>
      <ns0:c r="E143" s="4" t="n">
        <ns0:v>5000</ns0:v>
      </ns0:c>
      <ns0:c r="F143" s="3" t="inlineStr">
        <ns0:is>
          <ns0:t>원본</ns0:t>
        </ns0:is>
      </ns0:c>
    </ns0:row>
    <ns0:row r="144" ht="26" customHeight="1">
      <ns0:c r="A144" s="3" t="inlineStr">
        <ns0:is>
          <ns0:t>V08-01</ns0:t>
        </ns0:is>
      </ns0:c>
      <ns0:c r="B144" s="3" t="inlineStr">
        <ns0:is>
          <ns0:t>2027-08</ns0:t>
        </ns0:is>
      </ns0:c>
      <ns0:c r="C144" s="3" t="inlineStr">
        <ns0:is>
          <ns0:t>VG-01</ns0:t>
        </ns0:is>
      </ns0:c>
      <ns0:c r="D144" s="3" t="inlineStr">
        <ns0:is>
          <ns0:t>우진고무</ns0:t>
        </ns0:is>
      </ns0:c>
      <ns0:c r="E144" s="4" t="n">
        <ns0:v>5000</ns0:v>
      </ns0:c>
      <ns0:c r="F144" s="3" t="inlineStr">
        <ns0:is>
          <ns0:t>원본</ns0:t>
        </ns0:is>
      </ns0:c>
    </ns0:row>
    <ns0:row r="145" ht="26" customHeight="1">
      <ns0:c r="A145" s="3" t="inlineStr">
        <ns0:is>
          <ns0:t>V08-02</ns0:t>
        </ns0:is>
      </ns0:c>
      <ns0:c r="B145" s="3" t="inlineStr">
        <ns0:is>
          <ns0:t>2027-08</ns0:t>
        </ns0:is>
      </ns0:c>
      <ns0:c r="C145" s="3" t="inlineStr">
        <ns0:is>
          <ns0:t>VG-01</ns0:t>
        </ns0:is>
      </ns0:c>
      <ns0:c r="D145" s="3" t="inlineStr">
        <ns0:is>
          <ns0:t>우진고무</ns0:t>
        </ns0:is>
      </ns0:c>
      <ns0:c r="E145" s="4" t="n">
        <ns0:v>5000</ns0:v>
      </ns0:c>
      <ns0:c r="F145" s="3" t="inlineStr">
        <ns0:is>
          <ns0:t>원본</ns0:t>
        </ns0:is>
      </ns0:c>
    </ns0:row>
    <ns0:row r="146" ht="26" customHeight="1">
      <ns0:c r="A146" s="3" t="inlineStr">
        <ns0:is>
          <ns0:t>V08-03</ns0:t>
        </ns0:is>
      </ns0:c>
      <ns0:c r="B146" s="3" t="inlineStr">
        <ns0:is>
          <ns0:t>2027-08</ns0:t>
        </ns0:is>
      </ns0:c>
      <ns0:c r="C146" s="3" t="inlineStr">
        <ns0:is>
          <ns0:t>VG-01</ns0:t>
        </ns0:is>
      </ns0:c>
      <ns0:c r="D146" s="3" t="inlineStr">
        <ns0:is>
          <ns0:t>우진고무</ns0:t>
        </ns0:is>
      </ns0:c>
      <ns0:c r="E146" s="4" t="n">
        <ns0:v>5000</ns0:v>
      </ns0:c>
      <ns0:c r="F146" s="3" t="inlineStr">
        <ns0:is>
          <ns0:t>원본</ns0:t>
        </ns0:is>
      </ns0:c>
    </ns0:row>
    <ns0:row r="147" ht="26" customHeight="1">
      <ns0:c r="A147" s="3" t="inlineStr">
        <ns0:is>
          <ns0:t>V08-04</ns0:t>
        </ns0:is>
      </ns0:c>
      <ns0:c r="B147" s="3" t="inlineStr">
        <ns0:is>
          <ns0:t>2027-08</ns0:t>
        </ns0:is>
      </ns0:c>
      <ns0:c r="C147" s="3" t="inlineStr">
        <ns0:is>
          <ns0:t>VG-01</ns0:t>
        </ns0:is>
      </ns0:c>
      <ns0:c r="D147" s="3" t="inlineStr">
        <ns0:is>
          <ns0:t>우진고무</ns0:t>
        </ns0:is>
      </ns0:c>
      <ns0:c r="E147" s="4" t="n">
        <ns0:v>5000</ns0:v>
      </ns0:c>
      <ns0:c r="F147" s="3" t="inlineStr">
        <ns0:is>
          <ns0:t>원본</ns0:t>
        </ns0:is>
      </ns0:c>
    </ns0:row>
    <ns0:row r="148" ht="26" customHeight="1">
      <ns0:c r="A148" s="3" t="inlineStr">
        <ns0:is>
          <ns0:t>V08-05</ns0:t>
        </ns0:is>
      </ns0:c>
      <ns0:c r="B148" s="3" t="inlineStr">
        <ns0:is>
          <ns0:t>2027-08</ns0:t>
        </ns0:is>
      </ns0:c>
      <ns0:c r="C148" s="3" t="inlineStr">
        <ns0:is>
          <ns0:t>VG-01</ns0:t>
        </ns0:is>
      </ns0:c>
      <ns0:c r="D148" s="3" t="inlineStr">
        <ns0:is>
          <ns0:t>우진고무</ns0:t>
        </ns0:is>
      </ns0:c>
      <ns0:c r="E148" s="4" t="n">
        <ns0:v>5000</ns0:v>
      </ns0:c>
      <ns0:c r="F148" s="3" t="inlineStr">
        <ns0:is>
          <ns0:t>원본</ns0:t>
        </ns0:is>
      </ns0:c>
    </ns0:row>
    <ns0:row r="149" ht="26" customHeight="1">
      <ns0:c r="A149" s="3" t="inlineStr">
        <ns0:is>
          <ns0:t>V08-06</ns0:t>
        </ns0:is>
      </ns0:c>
      <ns0:c r="B149" s="3" t="inlineStr">
        <ns0:is>
          <ns0:t>2027-08</ns0:t>
        </ns0:is>
      </ns0:c>
      <ns0:c r="C149" s="3" t="inlineStr">
        <ns0:is>
          <ns0:t>VG-01</ns0:t>
        </ns0:is>
      </ns0:c>
      <ns0:c r="D149" s="3" t="inlineStr">
        <ns0:is>
          <ns0:t>우진고무</ns0:t>
        </ns0:is>
      </ns0:c>
      <ns0:c r="E149" s="4" t="n">
        <ns0:v>5000</ns0:v>
      </ns0:c>
      <ns0:c r="F149" s="3" t="inlineStr">
        <ns0:is>
          <ns0:t>원본</ns0:t>
        </ns0:is>
      </ns0:c>
    </ns0:row>
    <ns0:row r="150" ht="26" customHeight="1">
      <ns0:c r="A150" s="3" t="inlineStr">
        <ns0:is>
          <ns0:t>V08-07</ns0:t>
        </ns0:is>
      </ns0:c>
      <ns0:c r="B150" s="3" t="inlineStr">
        <ns0:is>
          <ns0:t>2027-08</ns0:t>
        </ns0:is>
      </ns0:c>
      <ns0:c r="C150" s="3" t="inlineStr">
        <ns0:is>
          <ns0:t>VG-01</ns0:t>
        </ns0:is>
      </ns0:c>
      <ns0:c r="D150" s="3" t="inlineStr">
        <ns0:is>
          <ns0:t>우진고무</ns0:t>
        </ns0:is>
      </ns0:c>
      <ns0:c r="E150" s="4" t="n">
        <ns0:v>5000</ns0:v>
      </ns0:c>
      <ns0:c r="F150" s="3" t="inlineStr">
        <ns0:is>
          <ns0:t>원본</ns0:t>
        </ns0:is>
      </ns0:c>
    </ns0:row>
    <ns0:row r="151" ht="26" customHeight="1">
      <ns0:c r="A151" s="3" t="inlineStr">
        <ns0:is>
          <ns0:t>V08-08</ns0:t>
        </ns0:is>
      </ns0:c>
      <ns0:c r="B151" s="3" t="inlineStr">
        <ns0:is>
          <ns0:t>2027-08</ns0:t>
        </ns0:is>
      </ns0:c>
      <ns0:c r="C151" s="3" t="inlineStr">
        <ns0:is>
          <ns0:t>VG-01</ns0:t>
        </ns0:is>
      </ns0:c>
      <ns0:c r="D151" s="3" t="inlineStr">
        <ns0:is>
          <ns0:t>우진고무</ns0:t>
        </ns0:is>
      </ns0:c>
      <ns0:c r="E151" s="4" t="n">
        <ns0:v>5000</ns0:v>
      </ns0:c>
      <ns0:c r="F151" s="3" t="inlineStr">
        <ns0:is>
          <ns0:t>원본</ns0:t>
        </ns0:is>
      </ns0:c>
    </ns0:row>
    <ns0:row r="152" ht="26" customHeight="1">
      <ns0:c r="A152" s="3" t="inlineStr">
        <ns0:is>
          <ns0:t>V08-09</ns0:t>
        </ns0:is>
      </ns0:c>
      <ns0:c r="B152" s="3" t="inlineStr">
        <ns0:is>
          <ns0:t>2027-08</ns0:t>
        </ns0:is>
      </ns0:c>
      <ns0:c r="C152" s="3" t="inlineStr">
        <ns0:is>
          <ns0:t>VG-01</ns0:t>
        </ns0:is>
      </ns0:c>
      <ns0:c r="D152" s="3" t="inlineStr">
        <ns0:is>
          <ns0:t>우진고무</ns0:t>
        </ns0:is>
      </ns0:c>
      <ns0:c r="E152" s="4" t="n">
        <ns0:v>5000</ns0:v>
      </ns0:c>
      <ns0:c r="F152" s="3" t="inlineStr">
        <ns0:is>
          <ns0:t>원본</ns0:t>
        </ns0:is>
      </ns0:c>
    </ns0:row>
    <ns0:row r="153" ht="26" customHeight="1">
      <ns0:c r="A153" s="3" t="inlineStr">
        <ns0:is>
          <ns0:t>V08-10</ns0:t>
        </ns0:is>
      </ns0:c>
      <ns0:c r="B153" s="3" t="inlineStr">
        <ns0:is>
          <ns0:t>2027-08</ns0:t>
        </ns0:is>
      </ns0:c>
      <ns0:c r="C153" s="3" t="inlineStr">
        <ns0:is>
          <ns0:t>VG-01</ns0:t>
        </ns0:is>
      </ns0:c>
      <ns0:c r="D153" s="3" t="inlineStr">
        <ns0:is>
          <ns0:t>우진고무</ns0:t>
        </ns0:is>
      </ns0:c>
      <ns0:c r="E153" s="4" t="n">
        <ns0:v>5000</ns0:v>
      </ns0:c>
      <ns0:c r="F153" s="3" t="inlineStr">
        <ns0:is>
          <ns0:t>원본</ns0:t>
        </ns0:is>
      </ns0:c>
    </ns0:row>
    <ns0:row r="154" ht="26" customHeight="1">
      <ns0:c r="A154" s="3" t="inlineStr">
        <ns0:is>
          <ns0:t>V08-11</ns0:t>
        </ns0:is>
      </ns0:c>
      <ns0:c r="B154" s="3" t="inlineStr">
        <ns0:is>
          <ns0:t>2027-08</ns0:t>
        </ns0:is>
      </ns0:c>
      <ns0:c r="C154" s="3" t="inlineStr">
        <ns0:is>
          <ns0:t>VG-01</ns0:t>
        </ns0:is>
      </ns0:c>
      <ns0:c r="D154" s="3" t="inlineStr">
        <ns0:is>
          <ns0:t>우진고무</ns0:t>
        </ns0:is>
      </ns0:c>
      <ns0:c r="E154" s="4" t="n">
        <ns0:v>5000</ns0:v>
      </ns0:c>
      <ns0:c r="F154" s="3" t="inlineStr">
        <ns0:is>
          <ns0:t>단위 환산</ns0:t>
        </ns0:is>
      </ns0:c>
    </ns0:row>
    <ns0:row r="155" ht="26" customHeight="1">
      <ns0:c r="A155" s="3" t="inlineStr">
        <ns0:is>
          <ns0:t>V08-12</ns0:t>
        </ns0:is>
      </ns0:c>
      <ns0:c r="B155" s="3" t="inlineStr">
        <ns0:is>
          <ns0:t>2027-08</ns0:t>
        </ns0:is>
      </ns0:c>
      <ns0:c r="C155" s="3" t="inlineStr">
        <ns0:is>
          <ns0:t>VG-01</ns0:t>
        </ns0:is>
      </ns0:c>
      <ns0:c r="D155" s="3" t="inlineStr">
        <ns0:is>
          <ns0:t>우진고무</ns0:t>
        </ns0:is>
      </ns0:c>
      <ns0:c r="E155" s="4" t="n">
        <ns0:v>5000</ns0:v>
      </ns0:c>
      <ns0:c r="F155" s="3" t="inlineStr">
        <ns0:is>
          <ns0:t>원본</ns0:t>
        </ns0:is>
      </ns0:c>
    </ns0:row>
    <ns0:row r="156" ht="26" customHeight="1">
      <ns0:c r="A156" s="3" t="inlineStr">
        <ns0:is>
          <ns0:t>V08-13</ns0:t>
        </ns0:is>
      </ns0:c>
      <ns0:c r="B156" s="3" t="inlineStr">
        <ns0:is>
          <ns0:t>2027-08</ns0:t>
        </ns0:is>
      </ns0:c>
      <ns0:c r="C156" s="3" t="inlineStr">
        <ns0:is>
          <ns0:t>VG-01</ns0:t>
        </ns0:is>
      </ns0:c>
      <ns0:c r="D156" s="3" t="inlineStr">
        <ns0:is>
          <ns0:t>우진고무</ns0:t>
        </ns0:is>
      </ns0:c>
      <ns0:c r="E156" s="4" t="n">
        <ns0:v>5000</ns0:v>
      </ns0:c>
      <ns0:c r="F156" s="3" t="inlineStr">
        <ns0:is>
          <ns0:t>원본</ns0:t>
        </ns0:is>
      </ns0:c>
    </ns0:row>
    <ns0:row r="157" ht="26" customHeight="1">
      <ns0:c r="A157" s="3" t="inlineStr">
        <ns0:is>
          <ns0:t>V08-14</ns0:t>
        </ns0:is>
      </ns0:c>
      <ns0:c r="B157" s="3" t="inlineStr">
        <ns0:is>
          <ns0:t>2027-08</ns0:t>
        </ns0:is>
      </ns0:c>
      <ns0:c r="C157" s="3" t="inlineStr">
        <ns0:is>
          <ns0:t>VG-01</ns0:t>
        </ns0:is>
      </ns0:c>
      <ns0:c r="D157" s="3" t="inlineStr">
        <ns0:is>
          <ns0:t>우진고무</ns0:t>
        </ns0:is>
      </ns0:c>
      <ns0:c r="E157" s="4" t="n">
        <ns0:v>5000</ns0:v>
      </ns0:c>
      <ns0:c r="F157" s="3" t="inlineStr">
        <ns0:is>
          <ns0:t>원본</ns0:t>
        </ns0:is>
      </ns0:c>
    </ns0:row>
    <ns0:row r="158" ht="26" customHeight="1">
      <ns0:c r="A158" s="3" t="inlineStr">
        <ns0:is>
          <ns0:t>V08-15</ns0:t>
        </ns0:is>
      </ns0:c>
      <ns0:c r="B158" s="3" t="inlineStr">
        <ns0:is>
          <ns0:t>2027-08</ns0:t>
        </ns0:is>
      </ns0:c>
      <ns0:c r="C158" s="3" t="inlineStr">
        <ns0:is>
          <ns0:t>VG-01</ns0:t>
        </ns0:is>
      </ns0:c>
      <ns0:c r="D158" s="3" t="inlineStr">
        <ns0:is>
          <ns0:t>우진고무</ns0:t>
        </ns0:is>
      </ns0:c>
      <ns0:c r="E158" s="4" t="n">
        <ns0:v>5000</ns0:v>
      </ns0:c>
      <ns0:c r="F158" s="3" t="inlineStr">
        <ns0:is>
          <ns0:t>원본</ns0:t>
        </ns0:is>
      </ns0:c>
    </ns0:row>
    <ns0:row r="159" ht="26" customHeight="1">
      <ns0:c r="A159" s="3" t="inlineStr">
        <ns0:is>
          <ns0:t>V08-16</ns0:t>
        </ns0:is>
      </ns0:c>
      <ns0:c r="B159" s="3" t="inlineStr">
        <ns0:is>
          <ns0:t>2027-08</ns0:t>
        </ns0:is>
      </ns0:c>
      <ns0:c r="C159" s="3" t="inlineStr">
        <ns0:is>
          <ns0:t>VG-01</ns0:t>
        </ns0:is>
      </ns0:c>
      <ns0:c r="D159" s="3" t="inlineStr">
        <ns0:is>
          <ns0:t>우진고무</ns0:t>
        </ns0:is>
      </ns0:c>
      <ns0:c r="E159" s="4" t="n">
        <ns0:v>5000</ns0:v>
      </ns0:c>
      <ns0:c r="F159" s="3" t="inlineStr">
        <ns0:is>
          <ns0:t>원본</ns0:t>
        </ns0:is>
      </ns0:c>
    </ns0:row>
    <ns0:row r="160" ht="26" customHeight="1">
      <ns0:c r="A160" s="3" t="inlineStr">
        <ns0:is>
          <ns0:t>V08-17</ns0:t>
        </ns0:is>
      </ns0:c>
      <ns0:c r="B160" s="3" t="inlineStr">
        <ns0:is>
          <ns0:t>2027-08</ns0:t>
        </ns0:is>
      </ns0:c>
      <ns0:c r="C160" s="3" t="inlineStr">
        <ns0:is>
          <ns0:t>VG-01</ns0:t>
        </ns0:is>
      </ns0:c>
      <ns0:c r="D160" s="3" t="inlineStr">
        <ns0:is>
          <ns0:t>우진고무</ns0:t>
        </ns0:is>
      </ns0:c>
      <ns0:c r="E160" s="4" t="n">
        <ns0:v>5000</ns0:v>
      </ns0:c>
      <ns0:c r="F160" s="3" t="inlineStr">
        <ns0:is>
          <ns0:t>원본</ns0:t>
        </ns0:is>
      </ns0:c>
    </ns0:row>
    <ns0:row r="161" ht="26" customHeight="1">
      <ns0:c r="A161" s="3" t="inlineStr">
        <ns0:is>
          <ns0:t>V08-18</ns0:t>
        </ns0:is>
      </ns0:c>
      <ns0:c r="B161" s="3" t="inlineStr">
        <ns0:is>
          <ns0:t>2027-08</ns0:t>
        </ns0:is>
      </ns0:c>
      <ns0:c r="C161" s="3" t="inlineStr">
        <ns0:is>
          <ns0:t>VG-01</ns0:t>
        </ns0:is>
      </ns0:c>
      <ns0:c r="D161" s="3" t="inlineStr">
        <ns0:is>
          <ns0:t>우진고무</ns0:t>
        </ns0:is>
      </ns0:c>
      <ns0:c r="E161" s="4" t="n">
        <ns0:v>5000</ns0:v>
      </ns0:c>
      <ns0:c r="F161" s="3" t="inlineStr">
        <ns0:is>
          <ns0:t>원본</ns0:t>
        </ns0:is>
      </ns0:c>
    </ns0:row>
    <ns0:row r="162" ht="26" customHeight="1">
      <ns0:c r="A162" s="3" t="inlineStr">
        <ns0:is>
          <ns0:t>V08-19</ns0:t>
        </ns0:is>
      </ns0:c>
      <ns0:c r="B162" s="3" t="inlineStr">
        <ns0:is>
          <ns0:t>2027-08</ns0:t>
        </ns0:is>
      </ns0:c>
      <ns0:c r="C162" s="3" t="inlineStr">
        <ns0:is>
          <ns0:t>VG-01</ns0:t>
        </ns0:is>
      </ns0:c>
      <ns0:c r="D162" s="3" t="inlineStr">
        <ns0:is>
          <ns0:t>우진고무</ns0:t>
        </ns0:is>
      </ns0:c>
      <ns0:c r="E162" s="4" t="n">
        <ns0:v>5000</ns0:v>
      </ns0:c>
      <ns0:c r="F162" s="3" t="inlineStr">
        <ns0:is>
          <ns0:t>원본</ns0:t>
        </ns0:is>
      </ns0:c>
    </ns0:row>
    <ns0:row r="163" ht="26" customHeight="1">
      <ns0:c r="A163" s="3" t="inlineStr">
        <ns0:is>
          <ns0:t>V08-20</ns0:t>
        </ns0:is>
      </ns0:c>
      <ns0:c r="B163" s="3" t="inlineStr">
        <ns0:is>
          <ns0:t>2027-08</ns0:t>
        </ns0:is>
      </ns0:c>
      <ns0:c r="C163" s="3" t="inlineStr">
        <ns0:is>
          <ns0:t>VG-01</ns0:t>
        </ns0:is>
      </ns0:c>
      <ns0:c r="D163" s="3" t="inlineStr">
        <ns0:is>
          <ns0:t>우진고무</ns0:t>
        </ns0:is>
      </ns0:c>
      <ns0:c r="E163" s="4" t="n">
        <ns0:v>5000</ns0:v>
      </ns0:c>
      <ns0:c r="F163" s="3" t="inlineStr">
        <ns0:is>
          <ns0:t>원본</ns0:t>
        </ns0:is>
      </ns0:c>
    </ns0:row>
    <ns0:row r="164" ht="26" customHeight="1">
      <ns0:c r="A164" s="3" t="inlineStr">
        <ns0:is>
          <ns0:t>V09-01</ns0:t>
        </ns0:is>
      </ns0:c>
      <ns0:c r="B164" s="3" t="inlineStr">
        <ns0:is>
          <ns0:t>2027-09</ns0:t>
        </ns0:is>
      </ns0:c>
      <ns0:c r="C164" s="3" t="inlineStr">
        <ns0:is>
          <ns0:t>VG-01</ns0:t>
        </ns0:is>
      </ns0:c>
      <ns0:c r="D164" s="3" t="inlineStr">
        <ns0:is>
          <ns0:t>우진고무</ns0:t>
        </ns0:is>
      </ns0:c>
      <ns0:c r="E164" s="4" t="n">
        <ns0:v>5000</ns0:v>
      </ns0:c>
      <ns0:c r="F164" s="3" t="inlineStr">
        <ns0:is>
          <ns0:t>원본</ns0:t>
        </ns0:is>
      </ns0:c>
    </ns0:row>
    <ns0:row r="165" ht="26" customHeight="1">
      <ns0:c r="A165" s="3" t="inlineStr">
        <ns0:is>
          <ns0:t>V09-02</ns0:t>
        </ns0:is>
      </ns0:c>
      <ns0:c r="B165" s="3" t="inlineStr">
        <ns0:is>
          <ns0:t>2027-09</ns0:t>
        </ns0:is>
      </ns0:c>
      <ns0:c r="C165" s="3" t="inlineStr">
        <ns0:is>
          <ns0:t>VG-01</ns0:t>
        </ns0:is>
      </ns0:c>
      <ns0:c r="D165" s="3" t="inlineStr">
        <ns0:is>
          <ns0:t>우진고무</ns0:t>
        </ns0:is>
      </ns0:c>
      <ns0:c r="E165" s="4" t="n">
        <ns0:v>5000</ns0:v>
      </ns0:c>
      <ns0:c r="F165" s="3" t="inlineStr">
        <ns0:is>
          <ns0:t>원본</ns0:t>
        </ns0:is>
      </ns0:c>
    </ns0:row>
    <ns0:row r="166" ht="26" customHeight="1">
      <ns0:c r="A166" s="3" t="inlineStr">
        <ns0:is>
          <ns0:t>V09-03</ns0:t>
        </ns0:is>
      </ns0:c>
      <ns0:c r="B166" s="3" t="inlineStr">
        <ns0:is>
          <ns0:t>2027-09</ns0:t>
        </ns0:is>
      </ns0:c>
      <ns0:c r="C166" s="3" t="inlineStr">
        <ns0:is>
          <ns0:t>VG-01</ns0:t>
        </ns0:is>
      </ns0:c>
      <ns0:c r="D166" s="3" t="inlineStr">
        <ns0:is>
          <ns0:t>우진고무</ns0:t>
        </ns0:is>
      </ns0:c>
      <ns0:c r="E166" s="4" t="n">
        <ns0:v>5000</ns0:v>
      </ns0:c>
      <ns0:c r="F166" s="3" t="inlineStr">
        <ns0:is>
          <ns0:t>원본</ns0:t>
        </ns0:is>
      </ns0:c>
    </ns0:row>
    <ns0:row r="167" ht="26" customHeight="1">
      <ns0:c r="A167" s="3" t="inlineStr">
        <ns0:is>
          <ns0:t>V09-04</ns0:t>
        </ns0:is>
      </ns0:c>
      <ns0:c r="B167" s="3" t="inlineStr">
        <ns0:is>
          <ns0:t>2027-09</ns0:t>
        </ns0:is>
      </ns0:c>
      <ns0:c r="C167" s="3" t="inlineStr">
        <ns0:is>
          <ns0:t>VG-01</ns0:t>
        </ns0:is>
      </ns0:c>
      <ns0:c r="D167" s="3" t="inlineStr">
        <ns0:is>
          <ns0:t>우진고무</ns0:t>
        </ns0:is>
      </ns0:c>
      <ns0:c r="E167" s="4" t="n">
        <ns0:v>5000</ns0:v>
      </ns0:c>
      <ns0:c r="F167" s="3" t="inlineStr">
        <ns0:is>
          <ns0:t>원본</ns0:t>
        </ns0:is>
      </ns0:c>
    </ns0:row>
    <ns0:row r="168" ht="26" customHeight="1">
      <ns0:c r="A168" s="3" t="inlineStr">
        <ns0:is>
          <ns0:t>V09-05</ns0:t>
        </ns0:is>
      </ns0:c>
      <ns0:c r="B168" s="3" t="inlineStr">
        <ns0:is>
          <ns0:t>2027-09</ns0:t>
        </ns0:is>
      </ns0:c>
      <ns0:c r="C168" s="3" t="inlineStr">
        <ns0:is>
          <ns0:t>VG-01</ns0:t>
        </ns0:is>
      </ns0:c>
      <ns0:c r="D168" s="3" t="inlineStr">
        <ns0:is>
          <ns0:t>우진고무</ns0:t>
        </ns0:is>
      </ns0:c>
      <ns0:c r="E168" s="4" t="n">
        <ns0:v>5000</ns0:v>
      </ns0:c>
      <ns0:c r="F168" s="3" t="inlineStr">
        <ns0:is>
          <ns0:t>원본</ns0:t>
        </ns0:is>
      </ns0:c>
    </ns0:row>
    <ns0:row r="169" ht="26" customHeight="1">
      <ns0:c r="A169" s="3" t="inlineStr">
        <ns0:is>
          <ns0:t>V09-06</ns0:t>
        </ns0:is>
      </ns0:c>
      <ns0:c r="B169" s="3" t="inlineStr">
        <ns0:is>
          <ns0:t>2027-09</ns0:t>
        </ns0:is>
      </ns0:c>
      <ns0:c r="C169" s="3" t="inlineStr">
        <ns0:is>
          <ns0:t>VG-01</ns0:t>
        </ns0:is>
      </ns0:c>
      <ns0:c r="D169" s="3" t="inlineStr">
        <ns0:is>
          <ns0:t>우진고무</ns0:t>
        </ns0:is>
      </ns0:c>
      <ns0:c r="E169" s="4" t="n">
        <ns0:v>5000</ns0:v>
      </ns0:c>
      <ns0:c r="F169" s="3" t="inlineStr">
        <ns0:is>
          <ns0:t>원본</ns0:t>
        </ns0:is>
      </ns0:c>
    </ns0:row>
    <ns0:row r="170" ht="26" customHeight="1">
      <ns0:c r="A170" s="3" t="inlineStr">
        <ns0:is>
          <ns0:t>V09-07</ns0:t>
        </ns0:is>
      </ns0:c>
      <ns0:c r="B170" s="3" t="inlineStr">
        <ns0:is>
          <ns0:t>2027-09</ns0:t>
        </ns0:is>
      </ns0:c>
      <ns0:c r="C170" s="3" t="inlineStr">
        <ns0:is>
          <ns0:t>VG-01</ns0:t>
        </ns0:is>
      </ns0:c>
      <ns0:c r="D170" s="3" t="inlineStr">
        <ns0:is>
          <ns0:t>우진고무</ns0:t>
        </ns0:is>
      </ns0:c>
      <ns0:c r="E170" s="4" t="n">
        <ns0:v>5000</ns0:v>
      </ns0:c>
      <ns0:c r="F170" s="3" t="inlineStr">
        <ns0:is>
          <ns0:t>원본</ns0:t>
        </ns0:is>
      </ns0:c>
    </ns0:row>
    <ns0:row r="171" ht="26" customHeight="1">
      <ns0:c r="A171" s="3" t="inlineStr">
        <ns0:is>
          <ns0:t>V09-08</ns0:t>
        </ns0:is>
      </ns0:c>
      <ns0:c r="B171" s="3" t="inlineStr">
        <ns0:is>
          <ns0:t>2027-09</ns0:t>
        </ns0:is>
      </ns0:c>
      <ns0:c r="C171" s="3" t="inlineStr">
        <ns0:is>
          <ns0:t>VG-01</ns0:t>
        </ns0:is>
      </ns0:c>
      <ns0:c r="D171" s="3" t="inlineStr">
        <ns0:is>
          <ns0:t>우진고무</ns0:t>
        </ns0:is>
      </ns0:c>
      <ns0:c r="E171" s="4" t="n">
        <ns0:v>5000</ns0:v>
      </ns0:c>
      <ns0:c r="F171" s="3" t="inlineStr">
        <ns0:is>
          <ns0:t>원본</ns0:t>
        </ns0:is>
      </ns0:c>
    </ns0:row>
    <ns0:row r="172" ht="26" customHeight="1">
      <ns0:c r="A172" s="3" t="inlineStr">
        <ns0:is>
          <ns0:t>V09-09</ns0:t>
        </ns0:is>
      </ns0:c>
      <ns0:c r="B172" s="3" t="inlineStr">
        <ns0:is>
          <ns0:t>2027-09</ns0:t>
        </ns0:is>
      </ns0:c>
      <ns0:c r="C172" s="3" t="inlineStr">
        <ns0:is>
          <ns0:t>VG-01</ns0:t>
        </ns0:is>
      </ns0:c>
      <ns0:c r="D172" s="3" t="inlineStr">
        <ns0:is>
          <ns0:t>우진고무</ns0:t>
        </ns0:is>
      </ns0:c>
      <ns0:c r="E172" s="4" t="n">
        <ns0:v>5000</ns0:v>
      </ns0:c>
      <ns0:c r="F172" s="3" t="inlineStr">
        <ns0:is>
          <ns0:t>원본</ns0:t>
        </ns0:is>
      </ns0:c>
    </ns0:row>
    <ns0:row r="173" ht="26" customHeight="1">
      <ns0:c r="A173" s="3" t="inlineStr">
        <ns0:is>
          <ns0:t>V09-10</ns0:t>
        </ns0:is>
      </ns0:c>
      <ns0:c r="B173" s="3" t="inlineStr">
        <ns0:is>
          <ns0:t>2027-09</ns0:t>
        </ns0:is>
      </ns0:c>
      <ns0:c r="C173" s="3" t="inlineStr">
        <ns0:is>
          <ns0:t>VG-01</ns0:t>
        </ns0:is>
      </ns0:c>
      <ns0:c r="D173" s="3" t="inlineStr">
        <ns0:is>
          <ns0:t>우진고무</ns0:t>
        </ns0:is>
      </ns0:c>
      <ns0:c r="E173" s="4" t="n">
        <ns0:v>5000</ns0:v>
      </ns0:c>
      <ns0:c r="F173" s="3" t="inlineStr">
        <ns0:is>
          <ns0:t>원본</ns0:t>
        </ns0:is>
      </ns0:c>
    </ns0:row>
    <ns0:row r="174" ht="26" customHeight="1">
      <ns0:c r="A174" s="3" t="inlineStr">
        <ns0:is>
          <ns0:t>V09-11</ns0:t>
        </ns0:is>
      </ns0:c>
      <ns0:c r="B174" s="3" t="inlineStr">
        <ns0:is>
          <ns0:t>2027-09</ns0:t>
        </ns0:is>
      </ns0:c>
      <ns0:c r="C174" s="3" t="inlineStr">
        <ns0:is>
          <ns0:t>VG-01</ns0:t>
        </ns0:is>
      </ns0:c>
      <ns0:c r="D174" s="3" t="inlineStr">
        <ns0:is>
          <ns0:t>우진고무</ns0:t>
        </ns0:is>
      </ns0:c>
      <ns0:c r="E174" s="4" t="n">
        <ns0:v>5000</ns0:v>
      </ns0:c>
      <ns0:c r="F174" s="3" t="inlineStr">
        <ns0:is>
          <ns0:t>원본</ns0:t>
        </ns0:is>
      </ns0:c>
    </ns0:row>
    <ns0:row r="175" ht="26" customHeight="1">
      <ns0:c r="A175" s="3" t="inlineStr">
        <ns0:is>
          <ns0:t>V09-12</ns0:t>
        </ns0:is>
      </ns0:c>
      <ns0:c r="B175" s="3" t="inlineStr">
        <ns0:is>
          <ns0:t>2027-09</ns0:t>
        </ns0:is>
      </ns0:c>
      <ns0:c r="C175" s="3" t="inlineStr">
        <ns0:is>
          <ns0:t>VG-01</ns0:t>
        </ns0:is>
      </ns0:c>
      <ns0:c r="D175" s="3" t="inlineStr">
        <ns0:is>
          <ns0:t>우진고무</ns0:t>
        </ns0:is>
      </ns0:c>
      <ns0:c r="E175" s="4" t="n">
        <ns0:v>5000</ns0:v>
      </ns0:c>
      <ns0:c r="F175" s="3" t="inlineStr">
        <ns0:is>
          <ns0:t>정정회신</ns0:t>
        </ns0:is>
      </ns0:c>
    </ns0:row>
    <ns0:row r="176" ht="26" customHeight="1">
      <ns0:c r="A176" s="3" t="inlineStr">
        <ns0:is>
          <ns0:t>V09-13</ns0:t>
        </ns0:is>
      </ns0:c>
      <ns0:c r="B176" s="3" t="inlineStr">
        <ns0:is>
          <ns0:t>2027-09</ns0:t>
        </ns0:is>
      </ns0:c>
      <ns0:c r="C176" s="3" t="inlineStr">
        <ns0:is>
          <ns0:t>VG-01</ns0:t>
        </ns0:is>
      </ns0:c>
      <ns0:c r="D176" s="3" t="inlineStr">
        <ns0:is>
          <ns0:t>우진고무</ns0:t>
        </ns0:is>
      </ns0:c>
      <ns0:c r="E176" s="4" t="n">
        <ns0:v>5000</ns0:v>
      </ns0:c>
      <ns0:c r="F176" s="3" t="inlineStr">
        <ns0:is>
          <ns0:t>원본</ns0:t>
        </ns0:is>
      </ns0:c>
    </ns0:row>
    <ns0:row r="177" ht="26" customHeight="1">
      <ns0:c r="A177" s="3" t="inlineStr">
        <ns0:is>
          <ns0:t>V09-14</ns0:t>
        </ns0:is>
      </ns0:c>
      <ns0:c r="B177" s="3" t="inlineStr">
        <ns0:is>
          <ns0:t>2027-09</ns0:t>
        </ns0:is>
      </ns0:c>
      <ns0:c r="C177" s="3" t="inlineStr">
        <ns0:is>
          <ns0:t>VG-01</ns0:t>
        </ns0:is>
      </ns0:c>
      <ns0:c r="D177" s="3" t="inlineStr">
        <ns0:is>
          <ns0:t>우진고무</ns0:t>
        </ns0:is>
      </ns0:c>
      <ns0:c r="E177" s="4" t="n">
        <ns0:v>5000</ns0:v>
      </ns0:c>
      <ns0:c r="F177" s="3" t="inlineStr">
        <ns0:is>
          <ns0:t>원본</ns0:t>
        </ns0:is>
      </ns0:c>
    </ns0:row>
    <ns0:row r="178" ht="26" customHeight="1">
      <ns0:c r="A178" s="3" t="inlineStr">
        <ns0:is>
          <ns0:t>V09-15</ns0:t>
        </ns0:is>
      </ns0:c>
      <ns0:c r="B178" s="3" t="inlineStr">
        <ns0:is>
          <ns0:t>2027-09</ns0:t>
        </ns0:is>
      </ns0:c>
      <ns0:c r="C178" s="3" t="inlineStr">
        <ns0:is>
          <ns0:t>VG-01</ns0:t>
        </ns0:is>
      </ns0:c>
      <ns0:c r="D178" s="3" t="inlineStr">
        <ns0:is>
          <ns0:t>우진고무</ns0:t>
        </ns0:is>
      </ns0:c>
      <ns0:c r="E178" s="4" t="n">
        <ns0:v>5000</ns0:v>
      </ns0:c>
      <ns0:c r="F178" s="3" t="inlineStr">
        <ns0:is>
          <ns0:t>원본</ns0:t>
        </ns0:is>
      </ns0:c>
    </ns0:row>
    <ns0:row r="179" ht="26" customHeight="1">
      <ns0:c r="A179" s="3" t="inlineStr">
        <ns0:is>
          <ns0:t>V09-16</ns0:t>
        </ns0:is>
      </ns0:c>
      <ns0:c r="B179" s="3" t="inlineStr">
        <ns0:is>
          <ns0:t>2027-09</ns0:t>
        </ns0:is>
      </ns0:c>
      <ns0:c r="C179" s="3" t="inlineStr">
        <ns0:is>
          <ns0:t>VG-01</ns0:t>
        </ns0:is>
      </ns0:c>
      <ns0:c r="D179" s="3" t="inlineStr">
        <ns0:is>
          <ns0:t>우진고무</ns0:t>
        </ns0:is>
      </ns0:c>
      <ns0:c r="E179" s="4" t="n">
        <ns0:v>5000</ns0:v>
      </ns0:c>
      <ns0:c r="F179" s="3" t="inlineStr">
        <ns0:is>
          <ns0:t>원본</ns0:t>
        </ns0:is>
      </ns0:c>
    </ns0:row>
    <ns0:row r="180" ht="26" customHeight="1">
      <ns0:c r="A180" s="3" t="inlineStr">
        <ns0:is>
          <ns0:t>V09-17</ns0:t>
        </ns0:is>
      </ns0:c>
      <ns0:c r="B180" s="3" t="inlineStr">
        <ns0:is>
          <ns0:t>2027-09</ns0:t>
        </ns0:is>
      </ns0:c>
      <ns0:c r="C180" s="3" t="inlineStr">
        <ns0:is>
          <ns0:t>VG-01</ns0:t>
        </ns0:is>
      </ns0:c>
      <ns0:c r="D180" s="3" t="inlineStr">
        <ns0:is>
          <ns0:t>우진고무</ns0:t>
        </ns0:is>
      </ns0:c>
      <ns0:c r="E180" s="4" t="n">
        <ns0:v>5000</ns0:v>
      </ns0:c>
      <ns0:c r="F180" s="3" t="inlineStr">
        <ns0:is>
          <ns0:t>원본</ns0:t>
        </ns0:is>
      </ns0:c>
    </ns0:row>
    <ns0:row r="181" ht="26" customHeight="1">
      <ns0:c r="A181" s="3" t="inlineStr">
        <ns0:is>
          <ns0:t>V09-18</ns0:t>
        </ns0:is>
      </ns0:c>
      <ns0:c r="B181" s="3" t="inlineStr">
        <ns0:is>
          <ns0:t>2027-09</ns0:t>
        </ns0:is>
      </ns0:c>
      <ns0:c r="C181" s="3" t="inlineStr">
        <ns0:is>
          <ns0:t>VG-01</ns0:t>
        </ns0:is>
      </ns0:c>
      <ns0:c r="D181" s="3" t="inlineStr">
        <ns0:is>
          <ns0:t>우진고무</ns0:t>
        </ns0:is>
      </ns0:c>
      <ns0:c r="E181" s="4" t="n">
        <ns0:v>5000</ns0:v>
      </ns0:c>
      <ns0:c r="F181" s="3" t="inlineStr">
        <ns0:is>
          <ns0:t>원본</ns0:t>
        </ns0:is>
      </ns0:c>
    </ns0:row>
    <ns0:row r="182" ht="26" customHeight="1">
      <ns0:c r="A182" s="3" t="inlineStr">
        <ns0:is>
          <ns0:t>V09-19</ns0:t>
        </ns0:is>
      </ns0:c>
      <ns0:c r="B182" s="3" t="inlineStr">
        <ns0:is>
          <ns0:t>2027-09</ns0:t>
        </ns0:is>
      </ns0:c>
      <ns0:c r="C182" s="3" t="inlineStr">
        <ns0:is>
          <ns0:t>VG-01</ns0:t>
        </ns0:is>
      </ns0:c>
      <ns0:c r="D182" s="3" t="inlineStr">
        <ns0:is>
          <ns0:t>우진고무</ns0:t>
        </ns0:is>
      </ns0:c>
      <ns0:c r="E182" s="4" t="n">
        <ns0:v>5000</ns0:v>
      </ns0:c>
      <ns0:c r="F182" s="3" t="inlineStr">
        <ns0:is>
          <ns0:t>원본</ns0:t>
        </ns0:is>
      </ns0:c>
    </ns0:row>
    <ns0:row r="183" ht="26" customHeight="1">
      <ns0:c r="A183" s="3" t="inlineStr">
        <ns0:is>
          <ns0:t>V09-20</ns0:t>
        </ns0:is>
      </ns0:c>
      <ns0:c r="B183" s="3" t="inlineStr">
        <ns0:is>
          <ns0:t>2027-09</ns0:t>
        </ns0:is>
      </ns0:c>
      <ns0:c r="C183" s="3" t="inlineStr">
        <ns0:is>
          <ns0:t>VG-01</ns0:t>
        </ns0:is>
      </ns0:c>
      <ns0:c r="D183" s="3" t="inlineStr">
        <ns0:is>
          <ns0:t>우진고무</ns0:t>
        </ns0:is>
      </ns0:c>
      <ns0:c r="E183" s="4" t="n">
        <ns0:v>5000</ns0:v>
      </ns0:c>
      <ns0:c r="F183" s="3" t="inlineStr">
        <ns0:is>
          <ns0:t>원본</ns0:t>
        </ns0:is>
      </ns0:c>
    </ns0:row>
    <ns0:row r="184" ht="26" customHeight="1">
      <ns0:c r="A184" s="3" t="inlineStr">
        <ns0:is>
          <ns0:t>V10-01</ns0:t>
        </ns0:is>
      </ns0:c>
      <ns0:c r="B184" s="3" t="inlineStr">
        <ns0:is>
          <ns0:t>2027-10</ns0:t>
        </ns0:is>
      </ns0:c>
      <ns0:c r="C184" s="3" t="inlineStr">
        <ns0:is>
          <ns0:t>VG-01</ns0:t>
        </ns0:is>
      </ns0:c>
      <ns0:c r="D184" s="3" t="inlineStr">
        <ns0:is>
          <ns0:t>우진고무</ns0:t>
        </ns0:is>
      </ns0:c>
      <ns0:c r="E184" s="4" t="n">
        <ns0:v>5000</ns0:v>
      </ns0:c>
      <ns0:c r="F184" s="3" t="inlineStr">
        <ns0:is>
          <ns0:t>원본</ns0:t>
        </ns0:is>
      </ns0:c>
    </ns0:row>
    <ns0:row r="185" ht="26" customHeight="1">
      <ns0:c r="A185" s="3" t="inlineStr">
        <ns0:is>
          <ns0:t>V10-02</ns0:t>
        </ns0:is>
      </ns0:c>
      <ns0:c r="B185" s="3" t="inlineStr">
        <ns0:is>
          <ns0:t>2027-10</ns0:t>
        </ns0:is>
      </ns0:c>
      <ns0:c r="C185" s="3" t="inlineStr">
        <ns0:is>
          <ns0:t>VG-01</ns0:t>
        </ns0:is>
      </ns0:c>
      <ns0:c r="D185" s="3" t="inlineStr">
        <ns0:is>
          <ns0:t>우진고무</ns0:t>
        </ns0:is>
      </ns0:c>
      <ns0:c r="E185" s="4" t="n">
        <ns0:v>5000</ns0:v>
      </ns0:c>
      <ns0:c r="F185" s="3" t="inlineStr">
        <ns0:is>
          <ns0:t>원본</ns0:t>
        </ns0:is>
      </ns0:c>
    </ns0:row>
    <ns0:row r="186" ht="26" customHeight="1">
      <ns0:c r="A186" s="3" t="inlineStr">
        <ns0:is>
          <ns0:t>V10-03</ns0:t>
        </ns0:is>
      </ns0:c>
      <ns0:c r="B186" s="3" t="inlineStr">
        <ns0:is>
          <ns0:t>2027-10</ns0:t>
        </ns0:is>
      </ns0:c>
      <ns0:c r="C186" s="3" t="inlineStr">
        <ns0:is>
          <ns0:t>VG-01</ns0:t>
        </ns0:is>
      </ns0:c>
      <ns0:c r="D186" s="3" t="inlineStr">
        <ns0:is>
          <ns0:t>우진고무</ns0:t>
        </ns0:is>
      </ns0:c>
      <ns0:c r="E186" s="4" t="n">
        <ns0:v>5000</ns0:v>
      </ns0:c>
      <ns0:c r="F186" s="3" t="inlineStr">
        <ns0:is>
          <ns0:t>원본</ns0:t>
        </ns0:is>
      </ns0:c>
    </ns0:row>
    <ns0:row r="187" ht="26" customHeight="1">
      <ns0:c r="A187" s="3" t="inlineStr">
        <ns0:is>
          <ns0:t>V10-04</ns0:t>
        </ns0:is>
      </ns0:c>
      <ns0:c r="B187" s="3" t="inlineStr">
        <ns0:is>
          <ns0:t>2027-10</ns0:t>
        </ns0:is>
      </ns0:c>
      <ns0:c r="C187" s="3" t="inlineStr">
        <ns0:is>
          <ns0:t>VG-01</ns0:t>
        </ns0:is>
      </ns0:c>
      <ns0:c r="D187" s="3" t="inlineStr">
        <ns0:is>
          <ns0:t>우진고무</ns0:t>
        </ns0:is>
      </ns0:c>
      <ns0:c r="E187" s="4" t="n">
        <ns0:v>5000</ns0:v>
      </ns0:c>
      <ns0:c r="F187" s="3" t="inlineStr">
        <ns0:is>
          <ns0:t>원본</ns0:t>
        </ns0:is>
      </ns0:c>
    </ns0:row>
    <ns0:row r="188" ht="26" customHeight="1">
      <ns0:c r="A188" s="3" t="inlineStr">
        <ns0:is>
          <ns0:t>V10-05</ns0:t>
        </ns0:is>
      </ns0:c>
      <ns0:c r="B188" s="3" t="inlineStr">
        <ns0:is>
          <ns0:t>2027-10</ns0:t>
        </ns0:is>
      </ns0:c>
      <ns0:c r="C188" s="3" t="inlineStr">
        <ns0:is>
          <ns0:t>VG-01</ns0:t>
        </ns0:is>
      </ns0:c>
      <ns0:c r="D188" s="3" t="inlineStr">
        <ns0:is>
          <ns0:t>우진고무</ns0:t>
        </ns0:is>
      </ns0:c>
      <ns0:c r="E188" s="4" t="n">
        <ns0:v>5000</ns0:v>
      </ns0:c>
      <ns0:c r="F188" s="3" t="inlineStr">
        <ns0:is>
          <ns0:t>원본</ns0:t>
        </ns0:is>
      </ns0:c>
    </ns0:row>
    <ns0:row r="189" ht="26" customHeight="1">
      <ns0:c r="A189" s="3" t="inlineStr">
        <ns0:is>
          <ns0:t>V10-06</ns0:t>
        </ns0:is>
      </ns0:c>
      <ns0:c r="B189" s="3" t="inlineStr">
        <ns0:is>
          <ns0:t>2027-10</ns0:t>
        </ns0:is>
      </ns0:c>
      <ns0:c r="C189" s="3" t="inlineStr">
        <ns0:is>
          <ns0:t>VG-01</ns0:t>
        </ns0:is>
      </ns0:c>
      <ns0:c r="D189" s="3" t="inlineStr">
        <ns0:is>
          <ns0:t>우진고무</ns0:t>
        </ns0:is>
      </ns0:c>
      <ns0:c r="E189" s="4" t="n">
        <ns0:v>5000</ns0:v>
      </ns0:c>
      <ns0:c r="F189" s="3" t="inlineStr">
        <ns0:is>
          <ns0:t>원본</ns0:t>
        </ns0:is>
      </ns0:c>
    </ns0:row>
    <ns0:row r="190" ht="26" customHeight="1">
      <ns0:c r="A190" s="3" t="inlineStr">
        <ns0:is>
          <ns0:t>V10-07</ns0:t>
        </ns0:is>
      </ns0:c>
      <ns0:c r="B190" s="3" t="inlineStr">
        <ns0:is>
          <ns0:t>2027-10</ns0:t>
        </ns0:is>
      </ns0:c>
      <ns0:c r="C190" s="3" t="inlineStr">
        <ns0:is>
          <ns0:t>VG-01</ns0:t>
        </ns0:is>
      </ns0:c>
      <ns0:c r="D190" s="3" t="inlineStr">
        <ns0:is>
          <ns0:t>우진고무</ns0:t>
        </ns0:is>
      </ns0:c>
      <ns0:c r="E190" s="4" t="n">
        <ns0:v>5000</ns0:v>
      </ns0:c>
      <ns0:c r="F190" s="3" t="inlineStr">
        <ns0:is>
          <ns0:t>원본</ns0:t>
        </ns0:is>
      </ns0:c>
    </ns0:row>
    <ns0:row r="191" ht="26" customHeight="1">
      <ns0:c r="A191" s="3" t="inlineStr">
        <ns0:is>
          <ns0:t>V10-08</ns0:t>
        </ns0:is>
      </ns0:c>
      <ns0:c r="B191" s="3" t="inlineStr">
        <ns0:is>
          <ns0:t>2027-10</ns0:t>
        </ns0:is>
      </ns0:c>
      <ns0:c r="C191" s="3" t="inlineStr">
        <ns0:is>
          <ns0:t>VG-01</ns0:t>
        </ns0:is>
      </ns0:c>
      <ns0:c r="D191" s="3" t="inlineStr">
        <ns0:is>
          <ns0:t>우진고무</ns0:t>
        </ns0:is>
      </ns0:c>
      <ns0:c r="E191" s="4" t="n">
        <ns0:v>5000</ns0:v>
      </ns0:c>
      <ns0:c r="F191" s="3" t="inlineStr">
        <ns0:is>
          <ns0:t>원본</ns0:t>
        </ns0:is>
      </ns0:c>
    </ns0:row>
    <ns0:row r="192" ht="26" customHeight="1">
      <ns0:c r="A192" s="3" t="inlineStr">
        <ns0:is>
          <ns0:t>V10-09</ns0:t>
        </ns0:is>
      </ns0:c>
      <ns0:c r="B192" s="3" t="inlineStr">
        <ns0:is>
          <ns0:t>2027-10</ns0:t>
        </ns0:is>
      </ns0:c>
      <ns0:c r="C192" s="3" t="inlineStr">
        <ns0:is>
          <ns0:t>VG-01</ns0:t>
        </ns0:is>
      </ns0:c>
      <ns0:c r="D192" s="3" t="inlineStr">
        <ns0:is>
          <ns0:t>우진고무</ns0:t>
        </ns0:is>
      </ns0:c>
      <ns0:c r="E192" s="4" t="n">
        <ns0:v>5000</ns0:v>
      </ns0:c>
      <ns0:c r="F192" s="3" t="inlineStr">
        <ns0:is>
          <ns0:t>원본</ns0:t>
        </ns0:is>
      </ns0:c>
    </ns0:row>
    <ns0:row r="193" ht="26" customHeight="1">
      <ns0:c r="A193" s="3" t="inlineStr">
        <ns0:is>
          <ns0:t>V10-10</ns0:t>
        </ns0:is>
      </ns0:c>
      <ns0:c r="B193" s="3" t="inlineStr">
        <ns0:is>
          <ns0:t>2027-10</ns0:t>
        </ns0:is>
      </ns0:c>
      <ns0:c r="C193" s="3" t="inlineStr">
        <ns0:is>
          <ns0:t>VG-01</ns0:t>
        </ns0:is>
      </ns0:c>
      <ns0:c r="D193" s="3" t="inlineStr">
        <ns0:is>
          <ns0:t>우진고무</ns0:t>
        </ns0:is>
      </ns0:c>
      <ns0:c r="E193" s="4" t="n">
        <ns0:v>5000</ns0:v>
      </ns0:c>
      <ns0:c r="F193" s="3" t="inlineStr">
        <ns0:is>
          <ns0:t>원본</ns0:t>
        </ns0:is>
      </ns0:c>
    </ns0:row>
    <ns0:row r="194" ht="26" customHeight="1">
      <ns0:c r="A194" s="3" t="inlineStr">
        <ns0:is>
          <ns0:t>V10-11</ns0:t>
        </ns0:is>
      </ns0:c>
      <ns0:c r="B194" s="3" t="inlineStr">
        <ns0:is>
          <ns0:t>2027-10</ns0:t>
        </ns0:is>
      </ns0:c>
      <ns0:c r="C194" s="3" t="inlineStr">
        <ns0:is>
          <ns0:t>VG-01</ns0:t>
        </ns0:is>
      </ns0:c>
      <ns0:c r="D194" s="3" t="inlineStr">
        <ns0:is>
          <ns0:t>우진고무</ns0:t>
        </ns0:is>
      </ns0:c>
      <ns0:c r="E194" s="4" t="n">
        <ns0:v>5000</ns0:v>
      </ns0:c>
      <ns0:c r="F194" s="3" t="inlineStr">
        <ns0:is>
          <ns0:t>원본</ns0:t>
        </ns0:is>
      </ns0:c>
    </ns0:row>
    <ns0:row r="195" ht="26" customHeight="1">
      <ns0:c r="A195" s="3" t="inlineStr">
        <ns0:is>
          <ns0:t>V10-12</ns0:t>
        </ns0:is>
      </ns0:c>
      <ns0:c r="B195" s="3" t="inlineStr">
        <ns0:is>
          <ns0:t>2027-10</ns0:t>
        </ns0:is>
      </ns0:c>
      <ns0:c r="C195" s="3" t="inlineStr">
        <ns0:is>
          <ns0:t>VG-01</ns0:t>
        </ns0:is>
      </ns0:c>
      <ns0:c r="D195" s="3" t="inlineStr">
        <ns0:is>
          <ns0:t>우진고무</ns0:t>
        </ns0:is>
      </ns0:c>
      <ns0:c r="E195" s="4" t="n">
        <ns0:v>5000</ns0:v>
      </ns0:c>
      <ns0:c r="F195" s="3" t="inlineStr">
        <ns0:is>
          <ns0:t>원본</ns0:t>
        </ns0:is>
      </ns0:c>
    </ns0:row>
    <ns0:row r="196" ht="26" customHeight="1">
      <ns0:c r="A196" s="3" t="inlineStr">
        <ns0:is>
          <ns0:t>V10-13</ns0:t>
        </ns0:is>
      </ns0:c>
      <ns0:c r="B196" s="3" t="inlineStr">
        <ns0:is>
          <ns0:t>2027-10</ns0:t>
        </ns0:is>
      </ns0:c>
      <ns0:c r="C196" s="3" t="inlineStr">
        <ns0:is>
          <ns0:t>VG-01</ns0:t>
        </ns0:is>
      </ns0:c>
      <ns0:c r="D196" s="3" t="inlineStr">
        <ns0:is>
          <ns0:t>우진고무</ns0:t>
        </ns0:is>
      </ns0:c>
      <ns0:c r="E196" s="4" t="n">
        <ns0:v>5000</ns0:v>
      </ns0:c>
      <ns0:c r="F196" s="3" t="inlineStr">
        <ns0:is>
          <ns0:t>원본</ns0:t>
        </ns0:is>
      </ns0:c>
    </ns0:row>
    <ns0:row r="197" ht="26" customHeight="1">
      <ns0:c r="A197" s="3" t="inlineStr">
        <ns0:is>
          <ns0:t>V10-14</ns0:t>
        </ns0:is>
      </ns0:c>
      <ns0:c r="B197" s="3" t="inlineStr">
        <ns0:is>
          <ns0:t>2027-10</ns0:t>
        </ns0:is>
      </ns0:c>
      <ns0:c r="C197" s="3" t="inlineStr">
        <ns0:is>
          <ns0:t>VG-01</ns0:t>
        </ns0:is>
      </ns0:c>
      <ns0:c r="D197" s="3" t="inlineStr">
        <ns0:is>
          <ns0:t>우진고무</ns0:t>
        </ns0:is>
      </ns0:c>
      <ns0:c r="E197" s="4" t="n">
        <ns0:v>5000</ns0:v>
      </ns0:c>
      <ns0:c r="F197" s="3" t="inlineStr">
        <ns0:is>
          <ns0:t>원본</ns0:t>
        </ns0:is>
      </ns0:c>
    </ns0:row>
    <ns0:row r="198" ht="26" customHeight="1">
      <ns0:c r="A198" s="3" t="inlineStr">
        <ns0:is>
          <ns0:t>V10-15</ns0:t>
        </ns0:is>
      </ns0:c>
      <ns0:c r="B198" s="3" t="inlineStr">
        <ns0:is>
          <ns0:t>2027-10</ns0:t>
        </ns0:is>
      </ns0:c>
      <ns0:c r="C198" s="3" t="inlineStr">
        <ns0:is>
          <ns0:t>VG-01</ns0:t>
        </ns0:is>
      </ns0:c>
      <ns0:c r="D198" s="3" t="inlineStr">
        <ns0:is>
          <ns0:t>우진고무</ns0:t>
        </ns0:is>
      </ns0:c>
      <ns0:c r="E198" s="4" t="n">
        <ns0:v>5000</ns0:v>
      </ns0:c>
      <ns0:c r="F198" s="3" t="inlineStr">
        <ns0:is>
          <ns0:t>원본</ns0:t>
        </ns0:is>
      </ns0:c>
    </ns0:row>
    <ns0:row r="199" ht="26" customHeight="1">
      <ns0:c r="A199" s="3" t="inlineStr">
        <ns0:is>
          <ns0:t>V10-16</ns0:t>
        </ns0:is>
      </ns0:c>
      <ns0:c r="B199" s="3" t="inlineStr">
        <ns0:is>
          <ns0:t>2027-10</ns0:t>
        </ns0:is>
      </ns0:c>
      <ns0:c r="C199" s="3" t="inlineStr">
        <ns0:is>
          <ns0:t>VG-01</ns0:t>
        </ns0:is>
      </ns0:c>
      <ns0:c r="D199" s="3" t="inlineStr">
        <ns0:is>
          <ns0:t>우진고무</ns0:t>
        </ns0:is>
      </ns0:c>
      <ns0:c r="E199" s="4" t="n">
        <ns0:v>5000</ns0:v>
      </ns0:c>
      <ns0:c r="F199" s="3" t="inlineStr">
        <ns0:is>
          <ns0:t>원본</ns0:t>
        </ns0:is>
      </ns0:c>
    </ns0:row>
    <ns0:row r="200" ht="26" customHeight="1">
      <ns0:c r="A200" s="3" t="inlineStr">
        <ns0:is>
          <ns0:t>V10-17</ns0:t>
        </ns0:is>
      </ns0:c>
      <ns0:c r="B200" s="3" t="inlineStr">
        <ns0:is>
          <ns0:t>2027-10</ns0:t>
        </ns0:is>
      </ns0:c>
      <ns0:c r="C200" s="3" t="inlineStr">
        <ns0:is>
          <ns0:t>VG-01</ns0:t>
        </ns0:is>
      </ns0:c>
      <ns0:c r="D200" s="3" t="inlineStr">
        <ns0:is>
          <ns0:t>우진고무</ns0:t>
        </ns0:is>
      </ns0:c>
      <ns0:c r="E200" s="4" t="n">
        <ns0:v>5000</ns0:v>
      </ns0:c>
      <ns0:c r="F200" s="3" t="inlineStr">
        <ns0:is>
          <ns0:t>원본</ns0:t>
        </ns0:is>
      </ns0:c>
    </ns0:row>
    <ns0:row r="201" ht="26" customHeight="1">
      <ns0:c r="A201" s="3" t="inlineStr">
        <ns0:is>
          <ns0:t>V10-18</ns0:t>
        </ns0:is>
      </ns0:c>
      <ns0:c r="B201" s="3" t="inlineStr">
        <ns0:is>
          <ns0:t>2027-10</ns0:t>
        </ns0:is>
      </ns0:c>
      <ns0:c r="C201" s="3" t="inlineStr">
        <ns0:is>
          <ns0:t>VG-01</ns0:t>
        </ns0:is>
      </ns0:c>
      <ns0:c r="D201" s="3" t="inlineStr">
        <ns0:is>
          <ns0:t>우진고무</ns0:t>
        </ns0:is>
      </ns0:c>
      <ns0:c r="E201" s="4" t="n">
        <ns0:v>5000</ns0:v>
      </ns0:c>
      <ns0:c r="F201" s="3" t="inlineStr">
        <ns0:is>
          <ns0:t>원본</ns0:t>
        </ns0:is>
      </ns0:c>
    </ns0:row>
    <ns0:row r="202" ht="26" customHeight="1">
      <ns0:c r="A202" s="3" t="inlineStr">
        <ns0:is>
          <ns0:t>V10-19</ns0:t>
        </ns0:is>
      </ns0:c>
      <ns0:c r="B202" s="3" t="inlineStr">
        <ns0:is>
          <ns0:t>2027-10</ns0:t>
        </ns0:is>
      </ns0:c>
      <ns0:c r="C202" s="3" t="inlineStr">
        <ns0:is>
          <ns0:t>VG-01</ns0:t>
        </ns0:is>
      </ns0:c>
      <ns0:c r="D202" s="3" t="inlineStr">
        <ns0:is>
          <ns0:t>우진고무</ns0:t>
        </ns0:is>
      </ns0:c>
      <ns0:c r="E202" s="4" t="n">
        <ns0:v>5000</ns0:v>
      </ns0:c>
      <ns0:c r="F202" s="3" t="inlineStr">
        <ns0:is>
          <ns0:t>원본</ns0:t>
        </ns0:is>
      </ns0:c>
    </ns0:row>
    <ns0:row r="203" ht="26" customHeight="1">
      <ns0:c r="A203" s="3" t="inlineStr">
        <ns0:is>
          <ns0:t>V10-20</ns0:t>
        </ns0:is>
      </ns0:c>
      <ns0:c r="B203" s="3" t="inlineStr">
        <ns0:is>
          <ns0:t>2027-10</ns0:t>
        </ns0:is>
      </ns0:c>
      <ns0:c r="C203" s="3" t="inlineStr">
        <ns0:is>
          <ns0:t>VG-01</ns0:t>
        </ns0:is>
      </ns0:c>
      <ns0:c r="D203" s="3" t="inlineStr">
        <ns0:is>
          <ns0:t>우진고무</ns0:t>
        </ns0:is>
      </ns0:c>
      <ns0:c r="E203" s="4" t="n">
        <ns0:v>5000</ns0:v>
      </ns0:c>
      <ns0:c r="F203" s="3" t="inlineStr">
        <ns0:is>
          <ns0:t>원본</ns0:t>
        </ns0:is>
      </ns0:c>
    </ns0:row>
    <ns0:row r="204" ht="26" customHeight="1">
      <ns0:c r="A204" s="3" t="inlineStr">
        <ns0:is>
          <ns0:t>V11-01</ns0:t>
        </ns0:is>
      </ns0:c>
      <ns0:c r="B204" s="3" t="inlineStr">
        <ns0:is>
          <ns0:t>2027-11</ns0:t>
        </ns0:is>
      </ns0:c>
      <ns0:c r="C204" s="3" t="inlineStr">
        <ns0:is>
          <ns0:t>VG-01</ns0:t>
        </ns0:is>
      </ns0:c>
      <ns0:c r="D204" s="3" t="inlineStr">
        <ns0:is>
          <ns0:t>우진고무</ns0:t>
        </ns0:is>
      </ns0:c>
      <ns0:c r="E204" s="4" t="n">
        <ns0:v>5000</ns0:v>
      </ns0:c>
      <ns0:c r="F204" s="3" t="inlineStr">
        <ns0:is>
          <ns0:t>원본</ns0:t>
        </ns0:is>
      </ns0:c>
    </ns0:row>
    <ns0:row r="205" ht="26" customHeight="1">
      <ns0:c r="A205" s="3" t="inlineStr">
        <ns0:is>
          <ns0:t>V11-02</ns0:t>
        </ns0:is>
      </ns0:c>
      <ns0:c r="B205" s="3" t="inlineStr">
        <ns0:is>
          <ns0:t>2027-11</ns0:t>
        </ns0:is>
      </ns0:c>
      <ns0:c r="C205" s="3" t="inlineStr">
        <ns0:is>
          <ns0:t>VG-01</ns0:t>
        </ns0:is>
      </ns0:c>
      <ns0:c r="D205" s="3" t="inlineStr">
        <ns0:is>
          <ns0:t>우진고무</ns0:t>
        </ns0:is>
      </ns0:c>
      <ns0:c r="E205" s="4" t="n">
        <ns0:v>5000</ns0:v>
      </ns0:c>
      <ns0:c r="F205" s="3" t="inlineStr">
        <ns0:is>
          <ns0:t>원본</ns0:t>
        </ns0:is>
      </ns0:c>
    </ns0:row>
    <ns0:row r="206" ht="26" customHeight="1">
      <ns0:c r="A206" s="3" t="inlineStr">
        <ns0:is>
          <ns0:t>V11-03</ns0:t>
        </ns0:is>
      </ns0:c>
      <ns0:c r="B206" s="3" t="inlineStr">
        <ns0:is>
          <ns0:t>2027-11</ns0:t>
        </ns0:is>
      </ns0:c>
      <ns0:c r="C206" s="3" t="inlineStr">
        <ns0:is>
          <ns0:t>VG-01</ns0:t>
        </ns0:is>
      </ns0:c>
      <ns0:c r="D206" s="3" t="inlineStr">
        <ns0:is>
          <ns0:t>우진고무</ns0:t>
        </ns0:is>
      </ns0:c>
      <ns0:c r="E206" s="4" t="n">
        <ns0:v>5000</ns0:v>
      </ns0:c>
      <ns0:c r="F206" s="3" t="inlineStr">
        <ns0:is>
          <ns0:t>원본</ns0:t>
        </ns0:is>
      </ns0:c>
    </ns0:row>
    <ns0:row r="207" ht="26" customHeight="1">
      <ns0:c r="A207" s="3" t="inlineStr">
        <ns0:is>
          <ns0:t>V11-04</ns0:t>
        </ns0:is>
      </ns0:c>
      <ns0:c r="B207" s="3" t="inlineStr">
        <ns0:is>
          <ns0:t>2027-11</ns0:t>
        </ns0:is>
      </ns0:c>
      <ns0:c r="C207" s="3" t="inlineStr">
        <ns0:is>
          <ns0:t>VG-01</ns0:t>
        </ns0:is>
      </ns0:c>
      <ns0:c r="D207" s="3" t="inlineStr">
        <ns0:is>
          <ns0:t>우진고무</ns0:t>
        </ns0:is>
      </ns0:c>
      <ns0:c r="E207" s="4" t="n">
        <ns0:v>5000</ns0:v>
      </ns0:c>
      <ns0:c r="F207" s="3" t="inlineStr">
        <ns0:is>
          <ns0:t>원본</ns0:t>
        </ns0:is>
      </ns0:c>
    </ns0:row>
    <ns0:row r="208" ht="26" customHeight="1">
      <ns0:c r="A208" s="3" t="inlineStr">
        <ns0:is>
          <ns0:t>V11-05</ns0:t>
        </ns0:is>
      </ns0:c>
      <ns0:c r="B208" s="3" t="inlineStr">
        <ns0:is>
          <ns0:t>2027-11</ns0:t>
        </ns0:is>
      </ns0:c>
      <ns0:c r="C208" s="3" t="inlineStr">
        <ns0:is>
          <ns0:t>VG-01</ns0:t>
        </ns0:is>
      </ns0:c>
      <ns0:c r="D208" s="3" t="inlineStr">
        <ns0:is>
          <ns0:t>우진고무</ns0:t>
        </ns0:is>
      </ns0:c>
      <ns0:c r="E208" s="4" t="n">
        <ns0:v>5000</ns0:v>
      </ns0:c>
      <ns0:c r="F208" s="3" t="inlineStr">
        <ns0:is>
          <ns0:t>원본</ns0:t>
        </ns0:is>
      </ns0:c>
    </ns0:row>
    <ns0:row r="209" ht="26" customHeight="1">
      <ns0:c r="A209" s="3" t="inlineStr">
        <ns0:is>
          <ns0:t>V11-06</ns0:t>
        </ns0:is>
      </ns0:c>
      <ns0:c r="B209" s="3" t="inlineStr">
        <ns0:is>
          <ns0:t>2027-11</ns0:t>
        </ns0:is>
      </ns0:c>
      <ns0:c r="C209" s="3" t="inlineStr">
        <ns0:is>
          <ns0:t>VG-01</ns0:t>
        </ns0:is>
      </ns0:c>
      <ns0:c r="D209" s="3" t="inlineStr">
        <ns0:is>
          <ns0:t>우진고무</ns0:t>
        </ns0:is>
      </ns0:c>
      <ns0:c r="E209" s="4" t="n">
        <ns0:v>5000</ns0:v>
      </ns0:c>
      <ns0:c r="F209" s="3" t="inlineStr">
        <ns0:is>
          <ns0:t>원본</ns0:t>
        </ns0:is>
      </ns0:c>
    </ns0:row>
    <ns0:row r="210" ht="26" customHeight="1">
      <ns0:c r="A210" s="3" t="inlineStr">
        <ns0:is>
          <ns0:t>V11-07</ns0:t>
        </ns0:is>
      </ns0:c>
      <ns0:c r="B210" s="3" t="inlineStr">
        <ns0:is>
          <ns0:t>2027-11</ns0:t>
        </ns0:is>
      </ns0:c>
      <ns0:c r="C210" s="3" t="inlineStr">
        <ns0:is>
          <ns0:t>VG-01</ns0:t>
        </ns0:is>
      </ns0:c>
      <ns0:c r="D210" s="3" t="inlineStr">
        <ns0:is>
          <ns0:t>우진고무</ns0:t>
        </ns0:is>
      </ns0:c>
      <ns0:c r="E210" s="4" t="n">
        <ns0:v>5000</ns0:v>
      </ns0:c>
      <ns0:c r="F210" s="3" t="inlineStr">
        <ns0:is>
          <ns0:t>원본</ns0:t>
        </ns0:is>
      </ns0:c>
    </ns0:row>
    <ns0:row r="211" ht="26" customHeight="1">
      <ns0:c r="A211" s="3" t="inlineStr">
        <ns0:is>
          <ns0:t>V11-08</ns0:t>
        </ns0:is>
      </ns0:c>
      <ns0:c r="B211" s="3" t="inlineStr">
        <ns0:is>
          <ns0:t>2027-11</ns0:t>
        </ns0:is>
      </ns0:c>
      <ns0:c r="C211" s="3" t="inlineStr">
        <ns0:is>
          <ns0:t>VG-01</ns0:t>
        </ns0:is>
      </ns0:c>
      <ns0:c r="D211" s="3" t="inlineStr">
        <ns0:is>
          <ns0:t>우진고무</ns0:t>
        </ns0:is>
      </ns0:c>
      <ns0:c r="E211" s="4" t="n">
        <ns0:v>5000</ns0:v>
      </ns0:c>
      <ns0:c r="F211" s="3" t="inlineStr">
        <ns0:is>
          <ns0:t>원본</ns0:t>
        </ns0:is>
      </ns0:c>
    </ns0:row>
    <ns0:row r="212" ht="26" customHeight="1">
      <ns0:c r="A212" s="3" t="inlineStr">
        <ns0:is>
          <ns0:t>V11-09</ns0:t>
        </ns0:is>
      </ns0:c>
      <ns0:c r="B212" s="3" t="inlineStr">
        <ns0:is>
          <ns0:t>2027-11</ns0:t>
        </ns0:is>
      </ns0:c>
      <ns0:c r="C212" s="3" t="inlineStr">
        <ns0:is>
          <ns0:t>VG-01</ns0:t>
        </ns0:is>
      </ns0:c>
      <ns0:c r="D212" s="3" t="inlineStr">
        <ns0:is>
          <ns0:t>우진고무</ns0:t>
        </ns0:is>
      </ns0:c>
      <ns0:c r="E212" s="4" t="n">
        <ns0:v>5000</ns0:v>
      </ns0:c>
      <ns0:c r="F212" s="3" t="inlineStr">
        <ns0:is>
          <ns0:t>원본</ns0:t>
        </ns0:is>
      </ns0:c>
    </ns0:row>
    <ns0:row r="213" ht="26" customHeight="1">
      <ns0:c r="A213" s="3" t="inlineStr">
        <ns0:is>
          <ns0:t>V11-10</ns0:t>
        </ns0:is>
      </ns0:c>
      <ns0:c r="B213" s="3" t="inlineStr">
        <ns0:is>
          <ns0:t>2027-11</ns0:t>
        </ns0:is>
      </ns0:c>
      <ns0:c r="C213" s="3" t="inlineStr">
        <ns0:is>
          <ns0:t>VG-01</ns0:t>
        </ns0:is>
      </ns0:c>
      <ns0:c r="D213" s="3" t="inlineStr">
        <ns0:is>
          <ns0:t>우진고무</ns0:t>
        </ns0:is>
      </ns0:c>
      <ns0:c r="E213" s="4" t="n">
        <ns0:v>5000</ns0:v>
      </ns0:c>
      <ns0:c r="F213" s="3" t="inlineStr">
        <ns0:is>
          <ns0:t>원본</ns0:t>
        </ns0:is>
      </ns0:c>
    </ns0:row>
    <ns0:row r="214" ht="26" customHeight="1">
      <ns0:c r="A214" s="3" t="inlineStr">
        <ns0:is>
          <ns0:t>V11-11</ns0:t>
        </ns0:is>
      </ns0:c>
      <ns0:c r="B214" s="3" t="inlineStr">
        <ns0:is>
          <ns0:t>2027-11</ns0:t>
        </ns0:is>
      </ns0:c>
      <ns0:c r="C214" s="3" t="inlineStr">
        <ns0:is>
          <ns0:t>VG-01</ns0:t>
        </ns0:is>
      </ns0:c>
      <ns0:c r="D214" s="3" t="inlineStr">
        <ns0:is>
          <ns0:t>우진고무</ns0:t>
        </ns0:is>
      </ns0:c>
      <ns0:c r="E214" s="4" t="n">
        <ns0:v>5000</ns0:v>
      </ns0:c>
      <ns0:c r="F214" s="3" t="inlineStr">
        <ns0:is>
          <ns0:t>원본</ns0:t>
        </ns0:is>
      </ns0:c>
    </ns0:row>
    <ns0:row r="215" ht="26" customHeight="1">
      <ns0:c r="A215" s="3" t="inlineStr">
        <ns0:is>
          <ns0:t>V11-12</ns0:t>
        </ns0:is>
      </ns0:c>
      <ns0:c r="B215" s="3" t="inlineStr">
        <ns0:is>
          <ns0:t>2027-11</ns0:t>
        </ns0:is>
      </ns0:c>
      <ns0:c r="C215" s="3" t="inlineStr">
        <ns0:is>
          <ns0:t>VG-01</ns0:t>
        </ns0:is>
      </ns0:c>
      <ns0:c r="D215" s="3" t="inlineStr">
        <ns0:is>
          <ns0:t>우진고무</ns0:t>
        </ns0:is>
      </ns0:c>
      <ns0:c r="E215" s="4" t="n">
        <ns0:v>5000</ns0:v>
      </ns0:c>
      <ns0:c r="F215" s="3" t="inlineStr">
        <ns0:is>
          <ns0:t>원본</ns0:t>
        </ns0:is>
      </ns0:c>
    </ns0:row>
    <ns0:row r="216" ht="26" customHeight="1">
      <ns0:c r="A216" s="3" t="inlineStr">
        <ns0:is>
          <ns0:t>V11-13</ns0:t>
        </ns0:is>
      </ns0:c>
      <ns0:c r="B216" s="3" t="inlineStr">
        <ns0:is>
          <ns0:t>2027-11</ns0:t>
        </ns0:is>
      </ns0:c>
      <ns0:c r="C216" s="3" t="inlineStr">
        <ns0:is>
          <ns0:t>VG-01</ns0:t>
        </ns0:is>
      </ns0:c>
      <ns0:c r="D216" s="3" t="inlineStr">
        <ns0:is>
          <ns0:t>우진고무</ns0:t>
        </ns0:is>
      </ns0:c>
      <ns0:c r="E216" s="4" t="n">
        <ns0:v>5000</ns0:v>
      </ns0:c>
      <ns0:c r="F216" s="3" t="inlineStr">
        <ns0:is>
          <ns0:t>원본</ns0:t>
        </ns0:is>
      </ns0:c>
    </ns0:row>
    <ns0:row r="217" ht="26" customHeight="1">
      <ns0:c r="A217" s="3" t="inlineStr">
        <ns0:is>
          <ns0:t>V11-14</ns0:t>
        </ns0:is>
      </ns0:c>
      <ns0:c r="B217" s="3" t="inlineStr">
        <ns0:is>
          <ns0:t>2027-11</ns0:t>
        </ns0:is>
      </ns0:c>
      <ns0:c r="C217" s="3" t="inlineStr">
        <ns0:is>
          <ns0:t>VG-01</ns0:t>
        </ns0:is>
      </ns0:c>
      <ns0:c r="D217" s="3" t="inlineStr">
        <ns0:is>
          <ns0:t>우진고무</ns0:t>
        </ns0:is>
      </ns0:c>
      <ns0:c r="E217" s="4" t="n">
        <ns0:v>5000</ns0:v>
      </ns0:c>
      <ns0:c r="F217" s="3" t="inlineStr">
        <ns0:is>
          <ns0:t>원본</ns0:t>
        </ns0:is>
      </ns0:c>
    </ns0:row>
    <ns0:row r="218" ht="26" customHeight="1">
      <ns0:c r="A218" s="3" t="inlineStr">
        <ns0:is>
          <ns0:t>V11-15</ns0:t>
        </ns0:is>
      </ns0:c>
      <ns0:c r="B218" s="3" t="inlineStr">
        <ns0:is>
          <ns0:t>2027-11</ns0:t>
        </ns0:is>
      </ns0:c>
      <ns0:c r="C218" s="3" t="inlineStr">
        <ns0:is>
          <ns0:t>VG-01</ns0:t>
        </ns0:is>
      </ns0:c>
      <ns0:c r="D218" s="3" t="inlineStr">
        <ns0:is>
          <ns0:t>우진고무</ns0:t>
        </ns0:is>
      </ns0:c>
      <ns0:c r="E218" s="4" t="n">
        <ns0:v>5000</ns0:v>
      </ns0:c>
      <ns0:c r="F218" s="3" t="inlineStr">
        <ns0:is>
          <ns0:t>원본</ns0:t>
        </ns0:is>
      </ns0:c>
    </ns0:row>
    <ns0:row r="219" ht="26" customHeight="1">
      <ns0:c r="A219" s="3" t="inlineStr">
        <ns0:is>
          <ns0:t>V11-16</ns0:t>
        </ns0:is>
      </ns0:c>
      <ns0:c r="B219" s="3" t="inlineStr">
        <ns0:is>
          <ns0:t>2027-11</ns0:t>
        </ns0:is>
      </ns0:c>
      <ns0:c r="C219" s="3" t="inlineStr">
        <ns0:is>
          <ns0:t>VG-01</ns0:t>
        </ns0:is>
      </ns0:c>
      <ns0:c r="D219" s="3" t="inlineStr">
        <ns0:is>
          <ns0:t>우진고무</ns0:t>
        </ns0:is>
      </ns0:c>
      <ns0:c r="E219" s="4" t="n">
        <ns0:v>5000</ns0:v>
      </ns0:c>
      <ns0:c r="F219" s="3" t="inlineStr">
        <ns0:is>
          <ns0:t>원본</ns0:t>
        </ns0:is>
      </ns0:c>
    </ns0:row>
    <ns0:row r="220" ht="26" customHeight="1">
      <ns0:c r="A220" s="3" t="inlineStr">
        <ns0:is>
          <ns0:t>V11-17</ns0:t>
        </ns0:is>
      </ns0:c>
      <ns0:c r="B220" s="3" t="inlineStr">
        <ns0:is>
          <ns0:t>2027-11</ns0:t>
        </ns0:is>
      </ns0:c>
      <ns0:c r="C220" s="3" t="inlineStr">
        <ns0:is>
          <ns0:t>VG-01</ns0:t>
        </ns0:is>
      </ns0:c>
      <ns0:c r="D220" s="3" t="inlineStr">
        <ns0:is>
          <ns0:t>우진고무</ns0:t>
        </ns0:is>
      </ns0:c>
      <ns0:c r="E220" s="4" t="n">
        <ns0:v>5000</ns0:v>
      </ns0:c>
      <ns0:c r="F220" s="3" t="inlineStr">
        <ns0:is>
          <ns0:t>원본</ns0:t>
        </ns0:is>
      </ns0:c>
    </ns0:row>
    <ns0:row r="221" ht="26" customHeight="1">
      <ns0:c r="A221" s="3" t="inlineStr">
        <ns0:is>
          <ns0:t>V11-18</ns0:t>
        </ns0:is>
      </ns0:c>
      <ns0:c r="B221" s="3" t="inlineStr">
        <ns0:is>
          <ns0:t>2027-11</ns0:t>
        </ns0:is>
      </ns0:c>
      <ns0:c r="C221" s="3" t="inlineStr">
        <ns0:is>
          <ns0:t>VG-01</ns0:t>
        </ns0:is>
      </ns0:c>
      <ns0:c r="D221" s="3" t="inlineStr">
        <ns0:is>
          <ns0:t>우진고무</ns0:t>
        </ns0:is>
      </ns0:c>
      <ns0:c r="E221" s="4" t="n">
        <ns0:v>5000</ns0:v>
      </ns0:c>
      <ns0:c r="F221" s="3" t="inlineStr">
        <ns0:is>
          <ns0:t>단위 환산</ns0:t>
        </ns0:is>
      </ns0:c>
    </ns0:row>
    <ns0:row r="222" ht="26" customHeight="1">
      <ns0:c r="A222" s="3" t="inlineStr">
        <ns0:is>
          <ns0:t>V11-19</ns0:t>
        </ns0:is>
      </ns0:c>
      <ns0:c r="B222" s="3" t="inlineStr">
        <ns0:is>
          <ns0:t>2027-11</ns0:t>
        </ns0:is>
      </ns0:c>
      <ns0:c r="C222" s="3" t="inlineStr">
        <ns0:is>
          <ns0:t>VG-01</ns0:t>
        </ns0:is>
      </ns0:c>
      <ns0:c r="D222" s="3" t="inlineStr">
        <ns0:is>
          <ns0:t>우진고무</ns0:t>
        </ns0:is>
      </ns0:c>
      <ns0:c r="E222" s="4" t="n">
        <ns0:v>5000</ns0:v>
      </ns0:c>
      <ns0:c r="F222" s="3" t="inlineStr">
        <ns0:is>
          <ns0:t>원본</ns0:t>
        </ns0:is>
      </ns0:c>
    </ns0:row>
    <ns0:row r="223" ht="26" customHeight="1">
      <ns0:c r="A223" s="3" t="inlineStr">
        <ns0:is>
          <ns0:t>V11-20</ns0:t>
        </ns0:is>
      </ns0:c>
      <ns0:c r="B223" s="3" t="inlineStr">
        <ns0:is>
          <ns0:t>2027-11</ns0:t>
        </ns0:is>
      </ns0:c>
      <ns0:c r="C223" s="3" t="inlineStr">
        <ns0:is>
          <ns0:t>VG-01</ns0:t>
        </ns0:is>
      </ns0:c>
      <ns0:c r="D223" s="3" t="inlineStr">
        <ns0:is>
          <ns0:t>우진고무</ns0:t>
        </ns0:is>
      </ns0:c>
      <ns0:c r="E223" s="4" t="n">
        <ns0:v>5000</ns0:v>
      </ns0:c>
      <ns0:c r="F223" s="3" t="inlineStr">
        <ns0:is>
          <ns0:t>원본</ns0:t>
        </ns0:is>
      </ns0:c>
    </ns0:row>
    <ns0:row r="224" ht="26" customHeight="1">
      <ns0:c r="A224" s="3" t="inlineStr">
        <ns0:is>
          <ns0:t>V12-01</ns0:t>
        </ns0:is>
      </ns0:c>
      <ns0:c r="B224" s="3" t="inlineStr">
        <ns0:is>
          <ns0:t>2027-12</ns0:t>
        </ns0:is>
      </ns0:c>
      <ns0:c r="C224" s="3" t="inlineStr">
        <ns0:is>
          <ns0:t>VG-01</ns0:t>
        </ns0:is>
      </ns0:c>
      <ns0:c r="D224" s="3" t="inlineStr">
        <ns0:is>
          <ns0:t>우진고무</ns0:t>
        </ns0:is>
      </ns0:c>
      <ns0:c r="E224" s="4" t="n">
        <ns0:v>5000</ns0:v>
      </ns0:c>
      <ns0:c r="F224" s="3" t="inlineStr">
        <ns0:is>
          <ns0:t>원본</ns0:t>
        </ns0:is>
      </ns0:c>
    </ns0:row>
    <ns0:row r="225" ht="26" customHeight="1">
      <ns0:c r="A225" s="3" t="inlineStr">
        <ns0:is>
          <ns0:t>V12-02</ns0:t>
        </ns0:is>
      </ns0:c>
      <ns0:c r="B225" s="3" t="inlineStr">
        <ns0:is>
          <ns0:t>2027-12</ns0:t>
        </ns0:is>
      </ns0:c>
      <ns0:c r="C225" s="3" t="inlineStr">
        <ns0:is>
          <ns0:t>VG-01</ns0:t>
        </ns0:is>
      </ns0:c>
      <ns0:c r="D225" s="3" t="inlineStr">
        <ns0:is>
          <ns0:t>우진고무</ns0:t>
        </ns0:is>
      </ns0:c>
      <ns0:c r="E225" s="4" t="n">
        <ns0:v>5000</ns0:v>
      </ns0:c>
      <ns0:c r="F225" s="3" t="inlineStr">
        <ns0:is>
          <ns0:t>원본</ns0:t>
        </ns0:is>
      </ns0:c>
    </ns0:row>
    <ns0:row r="226" ht="26" customHeight="1">
      <ns0:c r="A226" s="3" t="inlineStr">
        <ns0:is>
          <ns0:t>V12-03</ns0:t>
        </ns0:is>
      </ns0:c>
      <ns0:c r="B226" s="3" t="inlineStr">
        <ns0:is>
          <ns0:t>2027-12</ns0:t>
        </ns0:is>
      </ns0:c>
      <ns0:c r="C226" s="3" t="inlineStr">
        <ns0:is>
          <ns0:t>VG-01</ns0:t>
        </ns0:is>
      </ns0:c>
      <ns0:c r="D226" s="3" t="inlineStr">
        <ns0:is>
          <ns0:t>우진고무</ns0:t>
        </ns0:is>
      </ns0:c>
      <ns0:c r="E226" s="4" t="n">
        <ns0:v>5000</ns0:v>
      </ns0:c>
      <ns0:c r="F226" s="3" t="inlineStr">
        <ns0:is>
          <ns0:t>원본</ns0:t>
        </ns0:is>
      </ns0:c>
    </ns0:row>
    <ns0:row r="227" ht="26" customHeight="1">
      <ns0:c r="A227" s="3" t="inlineStr">
        <ns0:is>
          <ns0:t>V12-04</ns0:t>
        </ns0:is>
      </ns0:c>
      <ns0:c r="B227" s="3" t="inlineStr">
        <ns0:is>
          <ns0:t>2027-12</ns0:t>
        </ns0:is>
      </ns0:c>
      <ns0:c r="C227" s="3" t="inlineStr">
        <ns0:is>
          <ns0:t>VG-01</ns0:t>
        </ns0:is>
      </ns0:c>
      <ns0:c r="D227" s="3" t="inlineStr">
        <ns0:is>
          <ns0:t>우진고무</ns0:t>
        </ns0:is>
      </ns0:c>
      <ns0:c r="E227" s="4" t="n">
        <ns0:v>5000</ns0:v>
      </ns0:c>
      <ns0:c r="F227" s="3" t="inlineStr">
        <ns0:is>
          <ns0:t>원본</ns0:t>
        </ns0:is>
      </ns0:c>
    </ns0:row>
    <ns0:row r="228" ht="26" customHeight="1">
      <ns0:c r="A228" s="3" t="inlineStr">
        <ns0:is>
          <ns0:t>V12-05</ns0:t>
        </ns0:is>
      </ns0:c>
      <ns0:c r="B228" s="3" t="inlineStr">
        <ns0:is>
          <ns0:t>2027-12</ns0:t>
        </ns0:is>
      </ns0:c>
      <ns0:c r="C228" s="3" t="inlineStr">
        <ns0:is>
          <ns0:t>VG-01</ns0:t>
        </ns0:is>
      </ns0:c>
      <ns0:c r="D228" s="3" t="inlineStr">
        <ns0:is>
          <ns0:t>우진고무</ns0:t>
        </ns0:is>
      </ns0:c>
      <ns0:c r="E228" s="4" t="n">
        <ns0:v>5000</ns0:v>
      </ns0:c>
      <ns0:c r="F228" s="3" t="inlineStr">
        <ns0:is>
          <ns0:t>원본</ns0:t>
        </ns0:is>
      </ns0:c>
    </ns0:row>
    <ns0:row r="229" ht="26" customHeight="1">
      <ns0:c r="A229" s="3" t="inlineStr">
        <ns0:is>
          <ns0:t>V12-06</ns0:t>
        </ns0:is>
      </ns0:c>
      <ns0:c r="B229" s="3" t="inlineStr">
        <ns0:is>
          <ns0:t>2027-12</ns0:t>
        </ns0:is>
      </ns0:c>
      <ns0:c r="C229" s="3" t="inlineStr">
        <ns0:is>
          <ns0:t>VG-01</ns0:t>
        </ns0:is>
      </ns0:c>
      <ns0:c r="D229" s="3" t="inlineStr">
        <ns0:is>
          <ns0:t>우진고무</ns0:t>
        </ns0:is>
      </ns0:c>
      <ns0:c r="E229" s="4" t="n">
        <ns0:v>5000</ns0:v>
      </ns0:c>
      <ns0:c r="F229" s="3" t="inlineStr">
        <ns0:is>
          <ns0:t>원본</ns0:t>
        </ns0:is>
      </ns0:c>
    </ns0:row>
    <ns0:row r="230" ht="26" customHeight="1">
      <ns0:c r="A230" s="3" t="inlineStr">
        <ns0:is>
          <ns0:t>V12-07</ns0:t>
        </ns0:is>
      </ns0:c>
      <ns0:c r="B230" s="3" t="inlineStr">
        <ns0:is>
          <ns0:t>2027-12</ns0:t>
        </ns0:is>
      </ns0:c>
      <ns0:c r="C230" s="3" t="inlineStr">
        <ns0:is>
          <ns0:t>VG-01</ns0:t>
        </ns0:is>
      </ns0:c>
      <ns0:c r="D230" s="3" t="inlineStr">
        <ns0:is>
          <ns0:t>우진고무</ns0:t>
        </ns0:is>
      </ns0:c>
      <ns0:c r="E230" s="4" t="n">
        <ns0:v>5000</ns0:v>
      </ns0:c>
      <ns0:c r="F230" s="3" t="inlineStr">
        <ns0:is>
          <ns0:t>원본</ns0:t>
        </ns0:is>
      </ns0:c>
    </ns0:row>
    <ns0:row r="231" ht="26" customHeight="1">
      <ns0:c r="A231" s="3" t="inlineStr">
        <ns0:is>
          <ns0:t>V12-08</ns0:t>
        </ns0:is>
      </ns0:c>
      <ns0:c r="B231" s="3" t="inlineStr">
        <ns0:is>
          <ns0:t>2027-12</ns0:t>
        </ns0:is>
      </ns0:c>
      <ns0:c r="C231" s="3" t="inlineStr">
        <ns0:is>
          <ns0:t>VG-01</ns0:t>
        </ns0:is>
      </ns0:c>
      <ns0:c r="D231" s="3" t="inlineStr">
        <ns0:is>
          <ns0:t>우진고무</ns0:t>
        </ns0:is>
      </ns0:c>
      <ns0:c r="E231" s="4" t="n">
        <ns0:v>5000</ns0:v>
      </ns0:c>
      <ns0:c r="F231" s="3" t="inlineStr">
        <ns0:is>
          <ns0:t>원본</ns0:t>
        </ns0:is>
      </ns0:c>
    </ns0:row>
    <ns0:row r="232" ht="26" customHeight="1">
      <ns0:c r="A232" s="3" t="inlineStr">
        <ns0:is>
          <ns0:t>V12-09</ns0:t>
        </ns0:is>
      </ns0:c>
      <ns0:c r="B232" s="3" t="inlineStr">
        <ns0:is>
          <ns0:t>2027-12</ns0:t>
        </ns0:is>
      </ns0:c>
      <ns0:c r="C232" s="3" t="inlineStr">
        <ns0:is>
          <ns0:t>VG-01</ns0:t>
        </ns0:is>
      </ns0:c>
      <ns0:c r="D232" s="3" t="inlineStr">
        <ns0:is>
          <ns0:t>우진고무</ns0:t>
        </ns0:is>
      </ns0:c>
      <ns0:c r="E232" s="4" t="n">
        <ns0:v>5000</ns0:v>
      </ns0:c>
      <ns0:c r="F232" s="3" t="inlineStr">
        <ns0:is>
          <ns0:t>원본</ns0:t>
        </ns0:is>
      </ns0:c>
    </ns0:row>
    <ns0:row r="233" ht="26" customHeight="1">
      <ns0:c r="A233" s="3" t="inlineStr">
        <ns0:is>
          <ns0:t>V12-10</ns0:t>
        </ns0:is>
      </ns0:c>
      <ns0:c r="B233" s="3" t="inlineStr">
        <ns0:is>
          <ns0:t>2027-12</ns0:t>
        </ns0:is>
      </ns0:c>
      <ns0:c r="C233" s="3" t="inlineStr">
        <ns0:is>
          <ns0:t>VG-01</ns0:t>
        </ns0:is>
      </ns0:c>
      <ns0:c r="D233" s="3" t="inlineStr">
        <ns0:is>
          <ns0:t>우진고무</ns0:t>
        </ns0:is>
      </ns0:c>
      <ns0:c r="E233" s="4" t="n">
        <ns0:v>5000</ns0:v>
      </ns0:c>
      <ns0:c r="F233" s="3" t="inlineStr">
        <ns0:is>
          <ns0:t>원본</ns0:t>
        </ns0:is>
      </ns0:c>
    </ns0:row>
    <ns0:row r="234" ht="26" customHeight="1">
      <ns0:c r="A234" s="3" t="inlineStr">
        <ns0:is>
          <ns0:t>V12-11</ns0:t>
        </ns0:is>
      </ns0:c>
      <ns0:c r="B234" s="3" t="inlineStr">
        <ns0:is>
          <ns0:t>2027-12</ns0:t>
        </ns0:is>
      </ns0:c>
      <ns0:c r="C234" s="3" t="inlineStr">
        <ns0:is>
          <ns0:t>VG-01</ns0:t>
        </ns0:is>
      </ns0:c>
      <ns0:c r="D234" s="3" t="inlineStr">
        <ns0:is>
          <ns0:t>우진고무</ns0:t>
        </ns0:is>
      </ns0:c>
      <ns0:c r="E234" s="4" t="n">
        <ns0:v>5000</ns0:v>
      </ns0:c>
      <ns0:c r="F234" s="3" t="inlineStr">
        <ns0:is>
          <ns0:t>원본</ns0:t>
        </ns0:is>
      </ns0:c>
    </ns0:row>
    <ns0:row r="235" ht="26" customHeight="1">
      <ns0:c r="A235" s="3" t="inlineStr">
        <ns0:is>
          <ns0:t>V12-12</ns0:t>
        </ns0:is>
      </ns0:c>
      <ns0:c r="B235" s="3" t="inlineStr">
        <ns0:is>
          <ns0:t>2027-12</ns0:t>
        </ns0:is>
      </ns0:c>
      <ns0:c r="C235" s="3" t="inlineStr">
        <ns0:is>
          <ns0:t>VG-01</ns0:t>
        </ns0:is>
      </ns0:c>
      <ns0:c r="D235" s="3" t="inlineStr">
        <ns0:is>
          <ns0:t>우진고무</ns0:t>
        </ns0:is>
      </ns0:c>
      <ns0:c r="E235" s="4" t="n">
        <ns0:v>5000</ns0:v>
      </ns0:c>
      <ns0:c r="F235" s="3" t="inlineStr">
        <ns0:is>
          <ns0:t>원본</ns0:t>
        </ns0:is>
      </ns0:c>
    </ns0:row>
    <ns0:row r="236" ht="26" customHeight="1">
      <ns0:c r="A236" s="3" t="inlineStr">
        <ns0:is>
          <ns0:t>V12-13</ns0:t>
        </ns0:is>
      </ns0:c>
      <ns0:c r="B236" s="3" t="inlineStr">
        <ns0:is>
          <ns0:t>2027-12</ns0:t>
        </ns0:is>
      </ns0:c>
      <ns0:c r="C236" s="3" t="inlineStr">
        <ns0:is>
          <ns0:t>VG-01</ns0:t>
        </ns0:is>
      </ns0:c>
      <ns0:c r="D236" s="3" t="inlineStr">
        <ns0:is>
          <ns0:t>우진고무</ns0:t>
        </ns0:is>
      </ns0:c>
      <ns0:c r="E236" s="4" t="n">
        <ns0:v>5000</ns0:v>
      </ns0:c>
      <ns0:c r="F236" s="3" t="inlineStr">
        <ns0:is>
          <ns0:t>원본</ns0:t>
        </ns0:is>
      </ns0:c>
    </ns0:row>
    <ns0:row r="237" ht="26" customHeight="1">
      <ns0:c r="A237" s="3" t="inlineStr">
        <ns0:is>
          <ns0:t>V12-14</ns0:t>
        </ns0:is>
      </ns0:c>
      <ns0:c r="B237" s="3" t="inlineStr">
        <ns0:is>
          <ns0:t>2027-12</ns0:t>
        </ns0:is>
      </ns0:c>
      <ns0:c r="C237" s="3" t="inlineStr">
        <ns0:is>
          <ns0:t>VG-01</ns0:t>
        </ns0:is>
      </ns0:c>
      <ns0:c r="D237" s="3" t="inlineStr">
        <ns0:is>
          <ns0:t>우진고무</ns0:t>
        </ns0:is>
      </ns0:c>
      <ns0:c r="E237" s="4" t="n">
        <ns0:v>5000</ns0:v>
      </ns0:c>
      <ns0:c r="F237" s="3" t="inlineStr">
        <ns0:is>
          <ns0:t>원본</ns0:t>
        </ns0:is>
      </ns0:c>
    </ns0:row>
    <ns0:row r="238" ht="26" customHeight="1">
      <ns0:c r="A238" s="3" t="inlineStr">
        <ns0:is>
          <ns0:t>V12-15</ns0:t>
        </ns0:is>
      </ns0:c>
      <ns0:c r="B238" s="3" t="inlineStr">
        <ns0:is>
          <ns0:t>2027-12</ns0:t>
        </ns0:is>
      </ns0:c>
      <ns0:c r="C238" s="3" t="inlineStr">
        <ns0:is>
          <ns0:t>VG-01</ns0:t>
        </ns0:is>
      </ns0:c>
      <ns0:c r="D238" s="3" t="inlineStr">
        <ns0:is>
          <ns0:t>우진고무</ns0:t>
        </ns0:is>
      </ns0:c>
      <ns0:c r="E238" s="4" t="n">
        <ns0:v>5000</ns0:v>
      </ns0:c>
      <ns0:c r="F238" s="3" t="inlineStr">
        <ns0:is>
          <ns0:t>원본</ns0:t>
        </ns0:is>
      </ns0:c>
    </ns0:row>
    <ns0:row r="239" ht="26" customHeight="1">
      <ns0:c r="A239" s="3" t="inlineStr">
        <ns0:is>
          <ns0:t>V12-16</ns0:t>
        </ns0:is>
      </ns0:c>
      <ns0:c r="B239" s="3" t="inlineStr">
        <ns0:is>
          <ns0:t>2027-12</ns0:t>
        </ns0:is>
      </ns0:c>
      <ns0:c r="C239" s="3" t="inlineStr">
        <ns0:is>
          <ns0:t>VG-01</ns0:t>
        </ns0:is>
      </ns0:c>
      <ns0:c r="D239" s="3" t="inlineStr">
        <ns0:is>
          <ns0:t>우진고무</ns0:t>
        </ns0:is>
      </ns0:c>
      <ns0:c r="E239" s="4" t="n">
        <ns0:v>5000</ns0:v>
      </ns0:c>
      <ns0:c r="F239" s="3" t="inlineStr">
        <ns0:is>
          <ns0:t>원본</ns0:t>
        </ns0:is>
      </ns0:c>
    </ns0:row>
    <ns0:row r="240" ht="26" customHeight="1">
      <ns0:c r="A240" s="3" t="inlineStr">
        <ns0:is>
          <ns0:t>V12-17</ns0:t>
        </ns0:is>
      </ns0:c>
      <ns0:c r="B240" s="3" t="inlineStr">
        <ns0:is>
          <ns0:t>2027-12</ns0:t>
        </ns0:is>
      </ns0:c>
      <ns0:c r="C240" s="3" t="inlineStr">
        <ns0:is>
          <ns0:t>VG-01</ns0:t>
        </ns0:is>
      </ns0:c>
      <ns0:c r="D240" s="3" t="inlineStr">
        <ns0:is>
          <ns0:t>우진고무</ns0:t>
        </ns0:is>
      </ns0:c>
      <ns0:c r="E240" s="4" t="n">
        <ns0:v>5000</ns0:v>
      </ns0:c>
      <ns0:c r="F240" s="3" t="inlineStr">
        <ns0:is>
          <ns0:t>원본</ns0:t>
        </ns0:is>
      </ns0:c>
    </ns0:row>
    <ns0:row r="241" ht="26" customHeight="1">
      <ns0:c r="A241" s="3" t="inlineStr">
        <ns0:is>
          <ns0:t>V12-18</ns0:t>
        </ns0:is>
      </ns0:c>
      <ns0:c r="B241" s="3" t="inlineStr">
        <ns0:is>
          <ns0:t>2027-12</ns0:t>
        </ns0:is>
      </ns0:c>
      <ns0:c r="C241" s="3" t="inlineStr">
        <ns0:is>
          <ns0:t>VG-01</ns0:t>
        </ns0:is>
      </ns0:c>
      <ns0:c r="D241" s="3" t="inlineStr">
        <ns0:is>
          <ns0:t>우진고무</ns0:t>
        </ns0:is>
      </ns0:c>
      <ns0:c r="E241" s="4" t="n">
        <ns0:v>5000</ns0:v>
      </ns0:c>
      <ns0:c r="F241" s="3" t="inlineStr">
        <ns0:is>
          <ns0:t>원본</ns0:t>
        </ns0:is>
      </ns0:c>
    </ns0:row>
    <ns0:row r="242" ht="26" customHeight="1">
      <ns0:c r="A242" s="3" t="inlineStr">
        <ns0:is>
          <ns0:t>V12-19</ns0:t>
        </ns0:is>
      </ns0:c>
      <ns0:c r="B242" s="3" t="inlineStr">
        <ns0:is>
          <ns0:t>2027-12</ns0:t>
        </ns0:is>
      </ns0:c>
      <ns0:c r="C242" s="3" t="inlineStr">
        <ns0:is>
          <ns0:t>VG-01</ns0:t>
        </ns0:is>
      </ns0:c>
      <ns0:c r="D242" s="3" t="inlineStr">
        <ns0:is>
          <ns0:t>우진고무</ns0:t>
        </ns0:is>
      </ns0:c>
      <ns0:c r="E242" s="4" t="n">
        <ns0:v>5000</ns0:v>
      </ns0:c>
      <ns0:c r="F242" s="3" t="inlineStr">
        <ns0:is>
          <ns0:t>원본</ns0:t>
        </ns0:is>
      </ns0:c>
    </ns0:row>
    <ns0:row r="243" ht="26" customHeight="1">
      <ns0:c r="A243" s="3" t="inlineStr">
        <ns0:is>
          <ns0:t>V12-20</ns0:t>
        </ns0:is>
      </ns0:c>
      <ns0:c r="B243" s="3" t="inlineStr">
        <ns0:is>
          <ns0:t>2027-12</ns0:t>
        </ns0:is>
      </ns0:c>
      <ns0:c r="C243" s="3" t="inlineStr">
        <ns0:is>
          <ns0:t>VG-01</ns0:t>
        </ns0:is>
      </ns0:c>
      <ns0:c r="D243" s="3" t="inlineStr">
        <ns0:is>
          <ns0:t>우진고무</ns0:t>
        </ns0:is>
      </ns0:c>
      <ns0:c r="E243" s="4" t="n">
        <ns0:v>5000</ns0:v>
      </ns0:c>
      <ns0:c r="F243" s="3" t="inlineStr">
        <ns0:is>
          <ns0:t>원본</ns0:t>
        </ns0:is>
      </ns0:c>
    </ns0:row>
  </ns0:sheetData>
  <ns0:autoFilter ref="A3:F243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5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</ns0:row>
    <ns0:row r="3" ht="30" customHeight="1">
      <ns0:c r="A3" s="2" t="inlineStr">
        <ns0:is>
          <ns0:t>대상월</ns0:t>
        </ns0:is>
      </ns0:c>
      <ns0:c r="B3" s="2" t="inlineStr">
        <ns0:is>
          <ns0:t>모의지수평균</ns0:t>
        </ns0:is>
      </ns0:c>
      <ns0:c r="C3" s="2" t="inlineStr">
        <ns0:is>
          <ns0:t>관측수</ns0:t>
        </ns0:is>
      </ns0:c>
    </ns0:row>
    <ns0:row r="4" ht="26" customHeight="1">
      <ns0:c r="A4" s="3" t="inlineStr">
        <ns0:is>
          <ns0:t>2026-10</ns0:t>
        </ns0:is>
      </ns0:c>
      <ns0:c r="B4" s="3">
        <ns0:f>AVERAGEIF(지수정리!B4:B363,A4,지수정리!C4:C363)</ns0:f>
        <ns0:v>100</ns0:v>
      </ns0:c>
      <ns0:c r="C4" s="4" t="n">
        <ns0:v>30</ns0:v>
      </ns0:c>
    </ns0:row>
    <ns0:row r="5" ht="26" customHeight="1">
      <ns0:c r="A5" s="3" t="inlineStr">
        <ns0:is>
          <ns0:t>2026-11</ns0:t>
        </ns0:is>
      </ns0:c>
      <ns0:c r="B5" s="3">
        <ns0:f>AVERAGEIF(지수정리!B4:B363,A5,지수정리!C4:C363)</ns0:f>
        <ns0:v>110</ns0:v>
      </ns0:c>
      <ns0:c r="C5" s="4" t="n">
        <ns0:v>30</ns0:v>
      </ns0:c>
    </ns0:row>
    <ns0:row r="6" ht="26" customHeight="1">
      <ns0:c r="A6" s="3" t="inlineStr">
        <ns0:is>
          <ns0:t>2026-12</ns0:t>
        </ns0:is>
      </ns0:c>
      <ns0:c r="B6" s="3">
        <ns0:f>AVERAGEIF(지수정리!B4:B363,A6,지수정리!C4:C363)</ns0:f>
        <ns0:v>120</ns0:v>
      </ns0:c>
      <ns0:c r="C6" s="4" t="n">
        <ns0:v>30</ns0:v>
      </ns0:c>
    </ns0:row>
    <ns0:row r="7" ht="26" customHeight="1">
      <ns0:c r="A7" s="3" t="inlineStr">
        <ns0:is>
          <ns0:t>2027-01</ns0:t>
        </ns0:is>
      </ns0:c>
      <ns0:c r="B7" s="3">
        <ns0:f>AVERAGEIF(지수정리!B4:B363,A7,지수정리!C4:C363)</ns0:f>
        <ns0:v>115</ns0:v>
      </ns0:c>
      <ns0:c r="C7" s="4" t="n">
        <ns0:v>30</ns0:v>
      </ns0:c>
    </ns0:row>
    <ns0:row r="8" ht="26" customHeight="1">
      <ns0:c r="A8" s="3" t="inlineStr">
        <ns0:is>
          <ns0:t>2027-02</ns0:t>
        </ns0:is>
      </ns0:c>
      <ns0:c r="B8" s="3">
        <ns0:f>AVERAGEIF(지수정리!B4:B363,A8,지수정리!C4:C363)</ns0:f>
        <ns0:v>120</ns0:v>
      </ns0:c>
      <ns0:c r="C8" s="4" t="n">
        <ns0:v>30</ns0:v>
      </ns0:c>
    </ns0:row>
    <ns0:row r="9" ht="26" customHeight="1">
      <ns0:c r="A9" s="3" t="inlineStr">
        <ns0:is>
          <ns0:t>2027-03</ns0:t>
        </ns0:is>
      </ns0:c>
      <ns0:c r="B9" s="3">
        <ns0:f>AVERAGEIF(지수정리!B4:B363,A9,지수정리!C4:C363)</ns0:f>
        <ns0:v>125</ns0:v>
      </ns0:c>
      <ns0:c r="C9" s="4" t="n">
        <ns0:v>30</ns0:v>
      </ns0:c>
    </ns0:row>
    <ns0:row r="10" ht="26" customHeight="1">
      <ns0:c r="A10" s="3" t="inlineStr">
        <ns0:is>
          <ns0:t>2027-04</ns0:t>
        </ns0:is>
      </ns0:c>
      <ns0:c r="B10" s="3">
        <ns0:f>AVERAGEIF(지수정리!B4:B363,A10,지수정리!C4:C363)</ns0:f>
        <ns0:v>85</ns0:v>
      </ns0:c>
      <ns0:c r="C10" s="4" t="n">
        <ns0:v>30</ns0:v>
      </ns0:c>
    </ns0:row>
    <ns0:row r="11" ht="26" customHeight="1">
      <ns0:c r="A11" s="3" t="inlineStr">
        <ns0:is>
          <ns0:t>2027-05</ns0:t>
        </ns0:is>
      </ns0:c>
      <ns0:c r="B11" s="3">
        <ns0:f>AVERAGEIF(지수정리!B4:B363,A11,지수정리!C4:C363)</ns0:f>
        <ns0:v>90</ns0:v>
      </ns0:c>
      <ns0:c r="C11" s="4" t="n">
        <ns0:v>30</ns0:v>
      </ns0:c>
    </ns0:row>
    <ns0:row r="12" ht="26" customHeight="1">
      <ns0:c r="A12" s="3" t="inlineStr">
        <ns0:is>
          <ns0:t>2027-06</ns0:t>
        </ns0:is>
      </ns0:c>
      <ns0:c r="B12" s="3">
        <ns0:f>AVERAGEIF(지수정리!B4:B363,A12,지수정리!C4:C363)</ns0:f>
        <ns0:v>95</ns0:v>
      </ns0:c>
      <ns0:c r="C12" s="4" t="n">
        <ns0:v>30</ns0:v>
      </ns0:c>
    </ns0:row>
    <ns0:row r="13" ht="26" customHeight="1">
      <ns0:c r="A13" s="3" t="inlineStr">
        <ns0:is>
          <ns0:t>2027-07</ns0:t>
        </ns0:is>
      </ns0:c>
      <ns0:c r="B13" s="3">
        <ns0:f>AVERAGEIF(지수정리!B4:B363,A13,지수정리!C4:C363)</ns0:f>
        <ns0:v>95</ns0:v>
      </ns0:c>
      <ns0:c r="C13" s="4" t="n">
        <ns0:v>30</ns0:v>
      </ns0:c>
    </ns0:row>
    <ns0:row r="14" ht="26" customHeight="1">
      <ns0:c r="A14" s="3" t="inlineStr">
        <ns0:is>
          <ns0:t>2027-08</ns0:t>
        </ns0:is>
      </ns0:c>
      <ns0:c r="B14" s="3">
        <ns0:f>AVERAGEIF(지수정리!B4:B363,A14,지수정리!C4:C363)</ns0:f>
        <ns0:v>100</ns0:v>
      </ns0:c>
      <ns0:c r="C14" s="4" t="n">
        <ns0:v>30</ns0:v>
      </ns0:c>
    </ns0:row>
    <ns0:row r="15" ht="26" customHeight="1">
      <ns0:c r="A15" s="3" t="inlineStr">
        <ns0:is>
          <ns0:t>2027-09</ns0:t>
        </ns0:is>
      </ns0:c>
      <ns0:c r="B15" s="3">
        <ns0:f>AVERAGEIF(지수정리!B4:B363,A15,지수정리!C4:C363)</ns0:f>
        <ns0:v>105</ns0:v>
      </ns0:c>
      <ns0:c r="C15" s="4" t="n">
        <ns0:v>30</ns0:v>
      </ns0:c>
    </ns0:row>
  </ns0:sheetData>
  <ns0:autoFilter ref="A3:C15"/>
  <ns0:pageMargins left="0.75" right="0.75" top="1" bottom="1" header="0.5" footer="0.5"/>
  <ns0:pageSetup orientation="landscape" paperSize="9" fitToHeight="0" fitToWidth="1"/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  <ns0:col width="24" customWidth="1" min="7" max="7"/>
    <ns0:col width="24" customWidth="1" min="8" max="8"/>
    <ns0:col width="24" customWidth="1" min="9" max="9"/>
    <ns0:col width="24" customWidth="1" min="10" max="10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30" customHeight="1">
      <ns0:c r="A3" s="2" t="inlineStr">
        <ns0:is>
          <ns0:t>적용분기</ns0:t>
        </ns0:is>
      </ns0:c>
      <ns0:c r="B3" s="2" t="inlineStr">
        <ns0:is>
          <ns0:t>직전분기지수</ns0:t>
        </ns0:is>
      </ns0:c>
      <ns0:c r="C3" s="2" t="inlineStr">
        <ns0:is>
          <ns0:t>수량_개</ns0:t>
        </ns0:is>
      </ns0:c>
      <ns0:c r="D3" s="2" t="inlineStr">
        <ns0:is>
          <ns0:t>A단가</ns0:t>
        </ns0:is>
      </ns0:c>
      <ns0:c r="E3" s="2" t="inlineStr">
        <ns0:is>
          <ns0:t>B제한전</ns0:t>
        </ns0:is>
      </ns0:c>
      <ns0:c r="F3" s="2" t="inlineStr">
        <ns0:is>
          <ns0:t>B단가</ns0:t>
        </ns0:is>
      </ns0:c>
      <ns0:c r="G3" s="2" t="inlineStr">
        <ns0:is>
          <ns0:t>C단가</ns0:t>
        </ns0:is>
      </ns0:c>
      <ns0:c r="H3" s="2" t="inlineStr">
        <ns0:is>
          <ns0:t>A금액_원</ns0:t>
        </ns0:is>
      </ns0:c>
      <ns0:c r="I3" s="2" t="inlineStr">
        <ns0:is>
          <ns0:t>B금액_원</ns0:t>
        </ns0:is>
      </ns0:c>
      <ns0:c r="J3" s="2" t="inlineStr">
        <ns0:is>
          <ns0:t>C금액_원</ns0:t>
        </ns0:is>
      </ns0:c>
    </ns0:row>
    <ns0:row r="4" ht="26" customHeight="1">
      <ns0:c r="A4" s="3" t="inlineStr">
        <ns0:is>
          <ns0:t>2027 1분기</ns0:t>
        </ns0:is>
      </ns0:c>
      <ns0:c r="B4" s="3">
        <ns0:f>AVERAGE(월평균!B4:B6)</ns0:f>
        <ns0:v>110</ns0:v>
      </ns0:c>
      <ns0:c r="C4" s="3">
        <ns0:f>입력!B9/4</ns0:f>
        <ns0:v>300000</ns0:v>
      </ns0:c>
      <ns0:c r="D4" s="3">
        <ns0:f>ROUND(입력!B4*B4/입력!B6,0)</ns0:f>
        <ns0:v>1100</ns0:v>
      </ns0:c>
      <ns0:c r="E4" s="3">
        <ns0:f>ROUND(입력!B4*((1-입력!B5)+입력!B5*B4/입력!B6),0)</ns0:f>
        <ns0:v>1040</ns0:v>
      </ns0:c>
      <ns0:c r="F4" s="3">
        <ns0:f>MIN(입력!B4*(1+입력!B7),MAX(입력!B4*(1+입력!B8),E4))</ns0:f>
        <ns0:v>1040</ns0:v>
      </ns0:c>
      <ns0:c r="G4" s="3">
        <ns0:f>입력!B13</ns0:f>
        <ns0:v>1060</ns0:v>
      </ns0:c>
      <ns0:c r="H4" s="3">
        <ns0:f>C4*D4</ns0:f>
        <ns0:v>330000000</ns0:v>
      </ns0:c>
      <ns0:c r="I4" s="3">
        <ns0:f>C4*F4</ns0:f>
        <ns0:v>312000000</ns0:v>
      </ns0:c>
      <ns0:c r="J4" s="3">
        <ns0:f>C4*G4</ns0:f>
        <ns0:v>318000000</ns0:v>
      </ns0:c>
    </ns0:row>
    <ns0:row r="5" ht="26" customHeight="1">
      <ns0:c r="A5" s="3" t="inlineStr">
        <ns0:is>
          <ns0:t>2027 2분기</ns0:t>
        </ns0:is>
      </ns0:c>
      <ns0:c r="B5" s="3">
        <ns0:f>AVERAGE(월평균!B7:B9)</ns0:f>
        <ns0:v>120</ns0:v>
      </ns0:c>
      <ns0:c r="C5" s="3">
        <ns0:f>입력!B9/4</ns0:f>
        <ns0:v>300000</ns0:v>
      </ns0:c>
      <ns0:c r="D5" s="3">
        <ns0:f>ROUND(입력!B4*B5/입력!B6,0)</ns0:f>
        <ns0:v>1200</ns0:v>
      </ns0:c>
      <ns0:c r="E5" s="3">
        <ns0:f>ROUND(입력!B4*((1-입력!B5)+입력!B5*B5/입력!B6),0)</ns0:f>
        <ns0:v>1080</ns0:v>
      </ns0:c>
      <ns0:c r="F5" s="3">
        <ns0:f>MIN(입력!B4*(1+입력!B7),MAX(입력!B4*(1+입력!B8),E5))</ns0:f>
        <ns0:v>1050</ns0:v>
      </ns0:c>
      <ns0:c r="G5" s="3">
        <ns0:f>입력!B13</ns0:f>
        <ns0:v>1060</ns0:v>
      </ns0:c>
      <ns0:c r="H5" s="3">
        <ns0:f>C5*D5</ns0:f>
        <ns0:v>360000000</ns0:v>
      </ns0:c>
      <ns0:c r="I5" s="3">
        <ns0:f>C5*F5</ns0:f>
        <ns0:v>315000000</ns0:v>
      </ns0:c>
      <ns0:c r="J5" s="3">
        <ns0:f>C5*G5</ns0:f>
        <ns0:v>318000000</ns0:v>
      </ns0:c>
    </ns0:row>
    <ns0:row r="6" ht="26" customHeight="1">
      <ns0:c r="A6" s="3" t="inlineStr">
        <ns0:is>
          <ns0:t>2027 3분기</ns0:t>
        </ns0:is>
      </ns0:c>
      <ns0:c r="B6" s="3">
        <ns0:f>AVERAGE(월평균!B10:B12)</ns0:f>
        <ns0:v>90</ns0:v>
      </ns0:c>
      <ns0:c r="C6" s="3">
        <ns0:f>입력!B9/4</ns0:f>
        <ns0:v>300000</ns0:v>
      </ns0:c>
      <ns0:c r="D6" s="3">
        <ns0:f>ROUND(입력!B4*B6/입력!B6,0)</ns0:f>
        <ns0:v>900</ns0:v>
      </ns0:c>
      <ns0:c r="E6" s="3">
        <ns0:f>ROUND(입력!B4*((1-입력!B5)+입력!B5*B6/입력!B6),0)</ns0:f>
        <ns0:v>960</ns0:v>
      </ns0:c>
      <ns0:c r="F6" s="3">
        <ns0:f>MIN(입력!B4*(1+입력!B7),MAX(입력!B4*(1+입력!B8),E6))</ns0:f>
        <ns0:v>960</ns0:v>
      </ns0:c>
      <ns0:c r="G6" s="3">
        <ns0:f>입력!B13</ns0:f>
        <ns0:v>1060</ns0:v>
      </ns0:c>
      <ns0:c r="H6" s="3">
        <ns0:f>C6*D6</ns0:f>
        <ns0:v>270000000</ns0:v>
      </ns0:c>
      <ns0:c r="I6" s="3">
        <ns0:f>C6*F6</ns0:f>
        <ns0:v>288000000</ns0:v>
      </ns0:c>
      <ns0:c r="J6" s="3">
        <ns0:f>C6*G6</ns0:f>
        <ns0:v>318000000</ns0:v>
      </ns0:c>
    </ns0:row>
    <ns0:row r="7" ht="26" customHeight="1">
      <ns0:c r="A7" s="3" t="inlineStr">
        <ns0:is>
          <ns0:t>2027 4분기</ns0:t>
        </ns0:is>
      </ns0:c>
      <ns0:c r="B7" s="3">
        <ns0:f>AVERAGE(월평균!B13:B15)</ns0:f>
        <ns0:v>100</ns0:v>
      </ns0:c>
      <ns0:c r="C7" s="3">
        <ns0:f>입력!B9/4</ns0:f>
        <ns0:v>300000</ns0:v>
      </ns0:c>
      <ns0:c r="D7" s="3">
        <ns0:f>ROUND(입력!B4*B7/입력!B6,0)</ns0:f>
        <ns0:v>1000</ns0:v>
      </ns0:c>
      <ns0:c r="E7" s="3">
        <ns0:f>ROUND(입력!B4*((1-입력!B5)+입력!B5*B7/입력!B6),0)</ns0:f>
        <ns0:v>1000</ns0:v>
      </ns0:c>
      <ns0:c r="F7" s="3">
        <ns0:f>MIN(입력!B4*(1+입력!B7),MAX(입력!B4*(1+입력!B8),E7))</ns0:f>
        <ns0:v>1000</ns0:v>
      </ns0:c>
      <ns0:c r="G7" s="3">
        <ns0:f>입력!B13</ns0:f>
        <ns0:v>1060</ns0:v>
      </ns0:c>
      <ns0:c r="H7" s="3">
        <ns0:f>C7*D7</ns0:f>
        <ns0:v>300000000</ns0:v>
      </ns0:c>
      <ns0:c r="I7" s="3">
        <ns0:f>C7*F7</ns0:f>
        <ns0:v>300000000</ns0:v>
      </ns0:c>
      <ns0:c r="J7" s="3">
        <ns0:f>C7*G7</ns0:f>
        <ns0:v>318000000</ns0:v>
      </ns0:c>
    </ns0:row>
  </ns0:sheetData>
  <ns0:autoFilter ref="A3:J7"/>
  <ns0:pageMargins left="0.75" right="0.75" top="1" bottom="1" header="0.5" footer="0.5"/>
  <ns0:pageSetup orientation="landscape" paperSize="9" fitToHeight="0" fitToWidth="1"/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</ns0:row>
    <ns0:row r="3" ht="30" customHeight="1">
      <ns0:c r="A3" s="2" t="inlineStr">
        <ns0:is>
          <ns0:t>안</ns0:t>
        </ns0:is>
      </ns0:c>
      <ns0:c r="B3" s="2" t="inlineStr">
        <ns0:is>
          <ns0:t>연간금액_원</ns0:t>
        </ns0:is>
      </ns0:c>
      <ns0:c r="C3" s="2" t="inlineStr">
        <ns0:is>
          <ns0:t>기준대비증가_원 또는 설명</ns0:t>
        </ns0:is>
      </ns0:c>
    </ns0:row>
    <ns0:row r="4" ht="26" customHeight="1">
      <ns0:c r="A4" s="3" t="inlineStr">
        <ns0:is>
          <ns0:t>A 전액 연동</ns0:t>
        </ns0:is>
      </ns0:c>
      <ns0:c r="B4" s="3">
        <ns0:f>SUM(분기비교!H4:H7)</ns0:f>
        <ns0:v>1260000000</ns0:v>
      </ns0:c>
      <ns0:c r="C4" s="3">
        <ns0:f>B4-입력!B4*입력!B9</ns0:f>
        <ns0:v>60000000</ns0:v>
      </ns0:c>
    </ns0:row>
    <ns0:row r="5" ht="26" customHeight="1">
      <ns0:c r="A5" s="3" t="inlineStr">
        <ns0:is>
          <ns0:t>B 원료만 연동</ns0:t>
        </ns0:is>
      </ns0:c>
      <ns0:c r="B5" s="3">
        <ns0:f>SUM(분기비교!I4:I7)</ns0:f>
        <ns0:v>1215000000</ns0:v>
      </ns0:c>
      <ns0:c r="C5" s="3">
        <ns0:f>B5-입력!B4*입력!B9</ns0:f>
        <ns0:v>15000000</ns0:v>
      </ns0:c>
    </ns0:row>
    <ns0:row r="6" ht="26" customHeight="1">
      <ns0:c r="A6" s="3" t="inlineStr">
        <ns0:is>
          <ns0:t>C 고정 비교</ns0:t>
        </ns0:is>
      </ns0:c>
      <ns0:c r="B6" s="3">
        <ns0:f>SUM(분기비교!J4:J7)</ns0:f>
        <ns0:v>1272000000</ns0:v>
      </ns0:c>
      <ns0:c r="C6" s="3">
        <ns0:f>B6-입력!B4*입력!B9</ns0:f>
        <ns0:v>72000000</ns0:v>
      </ns0:c>
    </ns0:row>
    <ns0:row r="7" ht="26" customHeight="1">
      <ns0:c r="A7" s="3" t="inlineStr">
        <ns0:is>
          <ns0:t>A 대비 B 차이</ns0:t>
        </ns0:is>
      </ns0:c>
      <ns0:c r="B7" s="3">
        <ns0:f>B4-B5</ns0:f>
        <ns0:v>45000000</ns0:v>
      </ns0:c>
      <ns0:c r="C7" s="3" t="inlineStr">
        <ns0:is>
          <ns0:t>가격 차이의 예시 / 확정 절감 아님</ns0:t>
        </ns0:is>
      </ns0:c>
    </ns0:row>
    <ns0:row r="8" ht="26" customHeight="1">
      <ns0:c r="A8" s="3" t="inlineStr">
        <ns0:is>
          <ns0:t>C 대비 B 차이</ns0:t>
        </ns0:is>
      </ns0:c>
      <ns0:c r="B8" s="3">
        <ns0:f>B6-B5</ns0:f>
        <ns0:v>57000000</ns0:v>
      </ns0:c>
      <ns0:c r="C8" s="3" t="inlineStr">
        <ns0:is>
          <ns0:t>조건이 다르므로 구매 결정과 구분</ns0:t>
        </ns0:is>
      </ns0:c>
    </ns0:row>
    <ns0:row r="9" ht="26" customHeight="1">
      <ns0:c r="A9" s="3" t="inlineStr">
        <ns0:is>
          <ns0:t>B 제한 효과</ns0:t>
        </ns0:is>
      </ns0:c>
      <ns0:c r="B9" s="3">
        <ns0:f>SUMPRODUCT(분기비교!C4:C7,분기비교!E4:E7)-B5</ns0:f>
        <ns0:v>9000000</ns0:v>
      </ns0:c>
      <ns0:c r="C9" s="3" t="inlineStr">
        <ns0:is>
          <ns0:t>상한으로 줄어든 가격분</ns0:t>
        </ns0:is>
      </ns0:c>
    </ns0:row>
  </ns0:sheetData>
  <ns0:autoFilter ref="A3:C9"/>
  <ns0:pageMargins left="0.75" right="0.75" top="1" bottom="1" header="0.5" footer="0.5"/>
  <ns0:pageSetup orientation="landscape" paperSize="9" fitToHeight="0" fitToWidth="1"/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</ns0:row>
    <ns0:row r="3" ht="30" customHeight="1">
      <ns0:c r="A3" s="2" t="inlineStr">
        <ns0:is>
          <ns0:t>항목</ns0:t>
        </ns0:is>
      </ns0:c>
      <ns0:c r="B3" s="2" t="inlineStr">
        <ns0:is>
          <ns0:t>수량 또는 금액</ns0:t>
        </ns0:is>
      </ns0:c>
      <ns0:c r="C3" s="2" t="inlineStr">
        <ns0:is>
          <ns0:t>설명</ns0:t>
        </ns0:is>
      </ns0:c>
    </ns0:row>
    <ns0:row r="4" ht="26" customHeight="1">
      <ns0:c r="A4" s="3" t="inlineStr">
        <ns0:is>
          <ns0:t>허용하한</ns0:t>
        </ns0:is>
      </ns0:c>
      <ns0:c r="B4" s="3">
        <ns0:f>입력!B9*입력!B10</ns0:f>
        <ns0:v>960000</ns0:v>
      </ns0:c>
      <ns0:c r="C4" s="3" t="inlineStr">
        <ns0:is>
          <ns0:t>연간 허용구간 하한</ns0:t>
        </ns0:is>
      </ns0:c>
    </ns0:row>
    <ns0:row r="5" ht="26" customHeight="1">
      <ns0:c r="A5" s="3" t="inlineStr">
        <ns0:is>
          <ns0:t>허용상한</ns0:t>
        </ns0:is>
      </ns0:c>
      <ns0:c r="B5" s="3">
        <ns0:f>입력!B9*입력!B11</ns0:f>
        <ns0:v>1440000</ns0:v>
      </ns0:c>
      <ns0:c r="C5" s="3" t="inlineStr">
        <ns0:is>
          <ns0:t>연간 허용구간 상한</ns0:t>
        </ns0:is>
      </ns0:c>
    </ns0:row>
    <ns0:row r="6" ht="26" customHeight="1">
      <ns0:c r="A6" s="3" t="inlineStr">
        <ns0:is>
          <ns0:t>70% 감소시험</ns0:t>
        </ns0:is>
      </ns0:c>
      <ns0:c r="B6" s="3">
        <ns0:f>입력!B9*입력!B12</ns0:f>
        <ns0:v>840000</ns0:v>
      </ns0:c>
      <ns0:c r="C6" s="3" t="inlineStr">
        <ns0:is>
          <ns0:t>실제 수요 84만 개로 가정</ns0:t>
        </ns0:is>
      </ns0:c>
    </ns0:row>
    <ns0:row r="7" ht="26" customHeight="1">
      <ns0:c r="A7" s="3" t="inlineStr">
        <ns0:is>
          <ns0:t>구간하한 부족</ns0:t>
        </ns0:is>
      </ns0:c>
      <ns0:c r="B7" s="3">
        <ns0:f>MAX(0,B4-B6)</ns0:f>
        <ns0:v>120000</ns0:v>
      </ns0:c>
      <ns0:c r="C7" s="3" t="inlineStr">
        <ns0:is>
          <ns0:t>12만 개는 자동 구매 약속 아님</ns0:t>
        </ns0:is>
      </ns0:c>
    </ns0:row>
    <ns0:row r="8" ht="26" customHeight="1">
      <ns0:c r="A8" s="3" t="inlineStr">
        <ns0:is>
          <ns0:t>강제 인수 시 현금</ns0:t>
        </ns0:is>
      </ns0:c>
      <ns0:c r="B8" s="3">
        <ns0:f>B7*입력!B4</ns0:f>
        <ns0:v>120000000</ns0:v>
      </ns0:c>
      <ns0:c r="C8" s="3" t="inlineStr">
        <ns0:is>
          <ns0:t>원 단위 / 기준단가로만 1억 2,000만 원, 손실액 아님</ns0:t>
        </ns0:is>
      </ns0:c>
    </ns0:row>
    <ns0:row r="9" ht="26" customHeight="1">
      <ns0:c r="A9" s="3" t="inlineStr">
        <ns0:is>
          <ns0:t>8주 확정</ns0:t>
        </ns0:is>
      </ns0:c>
      <ns0:c r="B9" s="3" t="inlineStr">
        <ns0:is>
          <ns0:t>별도 협의</ns0:t>
        </ns0:is>
      </ns0:c>
      <ns0:c r="C9" s="3" t="inlineStr">
        <ns0:is>
          <ns0:t>연간 허용구간과 구분</ns0:t>
        </ns0:is>
      </ns0:c>
    </ns0:row>
  </ns0:sheetData>
  <ns0:autoFilter ref="A3:C9"/>
  <ns0:pageMargins left="0.75" right="0.75" top="1" bottom="1" header="0.5" footer="0.5"/>
  <ns0:pageSetup orientation="landscape" paperSize="9" fitToHeight="0" fitToWidth="1"/>
</ns0:worksheet>
</file>

<file path=xl/worksheets/sheet9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2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24" customWidth="1" min="3" max="3"/>
  </ns0:cols>
  <ns0:sheetData>
    <ns0:row r="1" ht="30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1" t="inlineStr">
        <ns0:is>
          <ns0:t>대현테크(가명) · 자동차 부품 제조 · 평택 2공장</ns0:t>
        </ns0:is>
      </ns0:c>
      <ns0:c r="B2" s="1" t="n"/>
      <ns0:c r="C2" s="1" t="n"/>
    </ns0:row>
    <ns0:row r="3" ht="30" customHeight="1">
      <ns0:c r="A3" s="2" t="inlineStr">
        <ns0:is>
          <ns0:t>항목</ns0:t>
        </ns0:is>
      </ns0:c>
      <ns0:c r="B3" s="2" t="inlineStr">
        <ns0:is>
          <ns0:t>제안내용</ns0:t>
        </ns0:is>
      </ns0:c>
      <ns0:c r="C3" s="2" t="inlineStr">
        <ns0:is>
          <ns0:t>남은 확인</ns0:t>
        </ns0:is>
      </ns0:c>
    </ns0:row>
    <ns0:row r="4" ht="26" customHeight="1">
      <ns0:c r="A4" s="3" t="inlineStr">
        <ns0:is>
          <ns0:t>상태</ns0:t>
        </ns0:is>
      </ns0:c>
      <ns0:c r="B4" s="3" t="inlineStr">
        <ns0:is>
          <ns0:t>B 내부 협상 목표 / 합의 전</ns0:t>
        </ns0:is>
      </ns0:c>
      <ns0:c r="C4" s="3" t="inlineStr">
        <ns0:is>
          <ns0:t>승인 상태 보존</ns0:t>
        </ns0:is>
      </ns0:c>
    </ns0:row>
    <ns0:row r="5" ht="26" customHeight="1">
      <ns0:c r="A5" s="3" t="inlineStr">
        <ns0:is>
          <ns0:t>가격</ns0:t>
        </ns0:is>
      </ns0:c>
      <ns0:c r="B5" s="3" t="inlineStr">
        <ns0:is>
          <ns0:t>기준 1,000원 중 원료 40%만 연동</ns0:t>
        </ns0:is>
      </ns0:c>
      <ns0:c r="C5" s="3" t="inlineStr">
        <ns0:is>
          <ns0:t>공급처 원가 근거 확인 필요</ns0:t>
        </ns0:is>
      </ns0:c>
    </ns0:row>
    <ns0:row r="6" ht="26" customHeight="1">
      <ns0:c r="A6" s="3" t="inlineStr">
        <ns0:is>
          <ns0:t>주기</ns0:t>
        </ns0:is>
      </ns0:c>
      <ns0:c r="B6" s="3" t="inlineStr">
        <ns0:is>
          <ns0:t>직전 분기 3개월 평균 → 다음 분기</ns0:t>
        </ns0:is>
      </ns0:c>
      <ns0:c r="C6" s="3" t="inlineStr">
        <ns0:is>
          <ns0:t>연 4회 / 상하 대칭</ns0:t>
        </ns0:is>
      </ns0:c>
    </ns0:row>
    <ns0:row r="7" ht="26" customHeight="1">
      <ns0:c r="A7" s="3" t="inlineStr">
        <ns0:is>
          <ns0:t>상하한</ns0:t>
        </ns0:is>
      </ns0:c>
      <ns0:c r="B7" s="3" t="inlineStr">
        <ns0:is>
          <ns0:t>기준단가 대비 950~1,050원</ns0:t>
        </ns0:is>
      </ns0:c>
      <ns0:c r="C7" s="3" t="inlineStr">
        <ns0:is>
          <ns0:t>직전 분기 단가 기준 아님</ns0:t>
        </ns0:is>
      </ns0:c>
    </ns0:row>
    <ns0:row r="8" ht="26" customHeight="1">
      <ns0:c r="A8" s="3" t="inlineStr">
        <ns0:is>
          <ns0:t>물량</ns0:t>
        </ns0:is>
      </ns0:c>
      <ns0:c r="B8" s="3" t="inlineStr">
        <ns0:is>
          <ns0:t>연간 96만~144만 개 / 구간 안 단가 불이익 없음 제안</ns0:t>
        </ns0:is>
      </ns0:c>
      <ns0:c r="C8" s="3" t="inlineStr">
        <ns0:is>
          <ns0:t>8주 확정 발주 별도</ns0:t>
        </ns0:is>
      </ns0:c>
    </ns0:row>
    <ns0:row r="9" ht="26" customHeight="1">
      <ns0:c r="A9" s="3" t="inlineStr">
        <ns0:is>
          <ns0:t>미달</ns0:t>
        </ns0:is>
      </ns0:c>
      <ns0:c r="B9" s="3" t="inlineStr">
        <ns0:is>
          <ns0:t>자동 전액 구매 없이 향후 발주 재협의</ns0:t>
        </ns0:is>
      </ns0:c>
      <ns0:c r="C9" s="3" t="inlineStr">
        <ns0:is>
          <ns0:t>확정 발주의 정산은 별도 협의</ns0:t>
        </ns0:is>
      </ns0:c>
    </ns0:row>
    <ns0:row r="10" ht="26" customHeight="1">
      <ns0:c r="A10" s="3" t="inlineStr">
        <ns0:is>
          <ns0:t>지연</ns0:t>
        </ns0:is>
      </ns0:c>
      <ns0:c r="B10" s="3" t="inlineStr">
        <ns0:is>
          <ns0:t>직전 단가 잠정, 10영업일 확인·차기 정산 제안</ns0:t>
        </ns0:is>
      </ns0:c>
      <ns0:c r="C10" s="3" t="inlineStr">
        <ns0:is>
          <ns0:t>합의 전 / 법정 기준 아님</ns0:t>
        </ns0:is>
      </ns0:c>
    </ns0:row>
    <ns0:row r="11" ht="26" customHeight="1">
      <ns0:c r="A11" s="3" t="inlineStr">
        <ns0:is>
          <ns0:t>중단</ns0:t>
        </ns0:is>
      </ns0:c>
      <ns0:c r="B11" s="3" t="inlineStr">
        <ns0:is>
          <ns0:t>30일 초과 시 대체 기준 재협의 제안</ns0:t>
        </ns0:is>
      </ns0:c>
      <ns0:c r="C11" s="3" t="inlineStr">
        <ns0:is>
          <ns0:t>실제 지수·대체 방식 미합의</ns0:t>
        </ns0:is>
      </ns0:c>
    </ns0:row>
    <ns0:row r="12" ht="26" customHeight="1">
      <ns0:c r="A12" s="3" t="inlineStr">
        <ns0:is>
          <ns0:t>자료 근거</ns0:t>
        </ns0:is>
      </ns0:c>
      <ns0:c r="B12" s="3" t="inlineStr">
        <ns0:is>
          <ns0:t>원자료·정정회신·내부 메모·회의 이미지</ns0:t>
        </ns0:is>
      </ns0:c>
      <ns0:c r="C12" s="3" t="inlineStr">
        <ns0:is>
          <ns0:t>실제 공공 지수 아님</ns0:t>
        </ns0:is>
      </ns0:c>
    </ns0:row>
  </ns0:sheetData>
  <ns0:autoFilter ref="A3:C12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2026-11-03T03:15:14Z</dcterms:created>
  <dcterms:modified xmlns:dcterms="http://purl.org/dc/terms/" xmlns:xsi="http://www.w3.org/2001/XMLSchema-instance" xsi:type="dcterms:W3CDTF">2026-11-03T03:15:14Z</dcterms:modified>
</cp:coreProperties>
</file>