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정리기록" sheetId="2" state="visible" r:id="rId2"/>
    <sheet xmlns:r="http://schemas.openxmlformats.org/officeDocument/2006/relationships" name="중복기록" sheetId="3" state="visible" r:id="rId3"/>
    <sheet xmlns:r="http://schemas.openxmlformats.org/officeDocument/2006/relationships" name="누락시각" sheetId="4" state="visible" r:id="rId4"/>
    <sheet xmlns:r="http://schemas.openxmlformats.org/officeDocument/2006/relationships" name="사건타임라인" sheetId="5" state="visible" r:id="rId5"/>
    <sheet xmlns:r="http://schemas.openxmlformats.org/officeDocument/2006/relationships" name="증거목록" sheetId="6" state="visible" r:id="rId6"/>
    <sheet xmlns:r="http://schemas.openxmlformats.org/officeDocument/2006/relationships" name="확인질문" sheetId="7" state="visible" r:id="rId7"/>
    <sheet xmlns:r="http://schemas.openxmlformats.org/officeDocument/2006/relationships" name="검산" sheetId="8" state="visible" r:id="rId8"/>
  </sheets>
  <definedNames>
    <definedName name="_xlnm._FilterDatabase" localSheetId="0" hidden="1">'안내'!$A$2:$B$11</definedName>
    <definedName name="_xlnm._FilterDatabase" localSheetId="1" hidden="1">'정리기록'!$A$2:$G$414</definedName>
    <definedName name="_xlnm._FilterDatabase" localSheetId="2" hidden="1">'중복기록'!$A$2:$F$9</definedName>
    <definedName name="_xlnm._FilterDatabase" localSheetId="3" hidden="1">'누락시각'!$A$2:$B$11</definedName>
    <definedName name="_xlnm._FilterDatabase" localSheetId="4" hidden="1">'사건타임라인'!$A$2:$G$24</definedName>
    <definedName name="_xlnm._FilterDatabase" localSheetId="5" hidden="1">'증거목록'!$A$2:$E$8</definedName>
    <definedName name="_xlnm._FilterDatabase" localSheetId="6" hidden="1">'확인질문'!$A$2:$G$8</definedName>
    <definedName name="_xlnm._FilterDatabase" localSheetId="7" hidden="1">'검산'!$A$2:$C$19</definedName>
  </definedNames>
  <calcPr calcId="124519" fullCalcOnLoad="1" forceFullCalc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"/>
  </numFmts>
  <fonts count="2">
    <font>
      <name val="Calibri"/>
      <family val="2"/>
      <color theme="1"/>
      <sz val="11"/>
      <scheme val="minor"/>
    </font>
    <font>
      <name val="맑은 고딕"/>
      <color rgb="00151515"/>
      <sz val="10"/>
    </font>
  </fonts>
  <fills count="3">
    <fill>
      <patternFill/>
    </fill>
    <fill>
      <patternFill patternType="gray125"/>
    </fill>
    <fill>
      <patternFill patternType="solid">
        <fgColor rgb="00E6CFA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165" fontId="1" fillId="0" borderId="0" applyAlignment="1" pivotButton="0" quotePrefix="0" xfId="0">
      <alignment vertical="top" wrapText="1"/>
    </xf>
    <xf numFmtId="3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110" customWidth="1" min="2" max="2"/>
  </cols>
  <sheetData>
    <row r="1" ht="26" customHeight="1">
      <c r="A1" s="1" t="inlineStr">
        <is>
          <t>교육 영상 시연용 가상 자료</t>
        </is>
      </c>
      <c r="B1" s="1" t="n"/>
    </row>
    <row r="2" ht="30" customHeight="1">
      <c r="A2" s="1" t="inlineStr">
        <is>
          <t>항목</t>
        </is>
      </c>
      <c r="B2" s="1" t="inlineStr">
        <is>
          <t>설명</t>
        </is>
      </c>
    </row>
    <row r="3" ht="45" customHeight="1">
      <c r="A3" s="2" t="inlineStr">
        <is>
          <t>용도</t>
        </is>
      </c>
      <c r="B3" s="2" t="inlineStr">
        <is>
          <t>결과 예시. Claude가 만든 파일과 대조하되 결과는 실제 자료와 직접 확인한다.</t>
        </is>
      </c>
    </row>
    <row r="4" ht="45" customHeight="1">
      <c r="A4" s="2" t="inlineStr">
        <is>
          <t>사건</t>
        </is>
      </c>
      <c r="B4" s="2" t="inlineStr">
        <is>
          <t>한결물류(가명)·세움식품(가명)·바른운송(가명), 냉장 운송 분쟁</t>
        </is>
      </c>
    </row>
    <row r="5" ht="45" customHeight="1">
      <c r="A5" s="2" t="inlineStr">
        <is>
          <t>입력</t>
        </is>
      </c>
      <c r="B5" s="2" t="inlineStr">
        <is>
          <t>기존 실습 압축과 개별 자료 6개는 수정하지 않음</t>
        </is>
      </c>
    </row>
    <row r="6" ht="45" customHeight="1">
      <c r="A6" s="2" t="inlineStr">
        <is>
          <t>기준</t>
        </is>
      </c>
      <c r="B6" s="2" t="inlineStr">
        <is>
          <t>2026년 · 모든 시각은 실습상 한국 시각. 기준은 0℃ 이상 6℃ 이하</t>
        </is>
      </c>
    </row>
    <row r="7" ht="45" customHeight="1">
      <c r="A7" s="2" t="inlineStr">
        <is>
          <t>정리</t>
        </is>
      </c>
      <c r="B7" s="2" t="inlineStr">
        <is>
          <t>동일 시각·동일 센서값·상태가 같은 중복만 제외. 서로 다른 값은 합치지 않음</t>
        </is>
      </c>
    </row>
    <row r="8" ht="45" customHeight="1">
      <c r="A8" s="2" t="inlineStr">
        <is>
          <t>한계</t>
        </is>
      </c>
      <c r="B8" s="2" t="inlineStr">
        <is>
          <t>정리 자료는 입증·책임 확정이 아님. 최종 판단은 변호사·법무팀</t>
        </is>
      </c>
    </row>
    <row r="9" ht="45" customHeight="1">
      <c r="A9" s="2" t="inlineStr">
        <is>
          <t>계산</t>
        </is>
      </c>
      <c r="B9" s="2" t="inlineStr">
        <is>
          <t>검산 시트 합계는 엑셀 계산식. 원본 시각 표시와 원본 행 번호를 보존</t>
        </is>
      </c>
    </row>
    <row r="10" ht="45" customHeight="1">
      <c r="A10" s="2" t="inlineStr">
        <is>
          <t>온도</t>
        </is>
      </c>
      <c r="B10" s="2" t="inlineStr">
        <is>
          <t>초과 91개는 관측 시각 수. 182분 지속했다고 해석하지 않음</t>
        </is>
      </c>
    </row>
    <row r="11" ht="45" customHeight="1">
      <c r="A11" s="2" t="inlineStr">
        <is>
          <t>예시 비용</t>
        </is>
      </c>
      <c r="B11" s="2" t="inlineStr">
        <is>
          <t>외부 정리비 6시간×20만원=120만원, 개선 후 2시간×20만원=40만원, 차이80만원. 자문·소송비 절감 실적 아님</t>
        </is>
      </c>
    </row>
  </sheetData>
  <autoFilter ref="A2:B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41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26" customWidth="1" min="2" max="2"/>
    <col width="24" customWidth="1" min="3" max="3"/>
    <col width="14" customWidth="1" min="4" max="4"/>
    <col width="14" customWidth="1" min="5" max="5"/>
    <col width="14" customWidth="1" min="6" max="6"/>
    <col width="22" customWidth="1" min="7" max="7"/>
  </cols>
  <sheetData>
    <row r="1" ht="26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</row>
    <row r="2" ht="30" customHeight="1">
      <c r="A2" s="1" t="inlineStr">
        <is>
          <t>원본 행</t>
        </is>
      </c>
      <c r="B2" s="1" t="inlineStr">
        <is>
          <t>원문 시각</t>
        </is>
      </c>
      <c r="C2" s="1" t="inlineStr">
        <is>
          <t>정리 시각</t>
        </is>
      </c>
      <c r="D2" s="1" t="inlineStr">
        <is>
          <t>센서 앞 ℃</t>
        </is>
      </c>
      <c r="E2" s="1" t="inlineStr">
        <is>
          <t>센서 뒤 ℃</t>
        </is>
      </c>
      <c r="F2" s="1" t="inlineStr">
        <is>
          <t>상태</t>
        </is>
      </c>
      <c r="G2" s="1" t="inlineStr">
        <is>
          <t>범위 이탈 1 또는 0</t>
        </is>
      </c>
    </row>
    <row r="3" ht="24" customHeight="1">
      <c r="A3" s="2" t="n">
        <v>2</v>
      </c>
      <c r="B3" s="2" t="inlineStr">
        <is>
          <t>2026-08-05 19:00:00</t>
        </is>
      </c>
      <c r="C3" s="3" t="n">
        <v>46239.79166666666</v>
      </c>
      <c r="D3" s="2" t="n">
        <v>2.1</v>
      </c>
      <c r="E3" s="2" t="n">
        <v>3.3</v>
      </c>
      <c r="F3" s="2" t="inlineStr">
        <is>
          <t>대기</t>
        </is>
      </c>
      <c r="G3" s="2">
        <f>IF(OR(D3&lt;0,D3&gt;6,E3&lt;0,E3&gt;6),1,0)</f>
        <v>0</v>
      </c>
    </row>
    <row r="4" ht="24" customHeight="1">
      <c r="A4" s="2" t="n">
        <v>3</v>
      </c>
      <c r="B4" s="2" t="inlineStr">
        <is>
          <t>2026-08-05 19:02:00</t>
        </is>
      </c>
      <c r="C4" s="3" t="n">
        <v>46239.79305555556</v>
      </c>
      <c r="D4" s="2" t="n">
        <v>2.4</v>
      </c>
      <c r="E4" s="2" t="n">
        <v>3.6</v>
      </c>
      <c r="F4" s="2" t="inlineStr">
        <is>
          <t>대기</t>
        </is>
      </c>
      <c r="G4" s="2">
        <f>IF(OR(D4&lt;0,D4&gt;6,E4&lt;0,E4&gt;6),1,0)</f>
        <v>0</v>
      </c>
    </row>
    <row r="5" ht="24" customHeight="1">
      <c r="A5" s="2" t="n">
        <v>4</v>
      </c>
      <c r="B5" s="2" t="inlineStr">
        <is>
          <t>2026-08-05 19:04:00</t>
        </is>
      </c>
      <c r="C5" s="3" t="n">
        <v>46239.79444444444</v>
      </c>
      <c r="D5" s="2" t="n">
        <v>2.7</v>
      </c>
      <c r="E5" s="2" t="n">
        <v>3.9</v>
      </c>
      <c r="F5" s="2" t="inlineStr">
        <is>
          <t>대기</t>
        </is>
      </c>
      <c r="G5" s="2">
        <f>IF(OR(D5&lt;0,D5&gt;6,E5&lt;0,E5&gt;6),1,0)</f>
        <v>0</v>
      </c>
    </row>
    <row r="6" ht="24" customHeight="1">
      <c r="A6" s="2" t="n">
        <v>5</v>
      </c>
      <c r="B6" s="2" t="inlineStr">
        <is>
          <t>2026-08-05 19:06:00</t>
        </is>
      </c>
      <c r="C6" s="3" t="n">
        <v>46239.79583333333</v>
      </c>
      <c r="D6" s="2" t="n">
        <v>2.1</v>
      </c>
      <c r="E6" s="2" t="n">
        <v>3.3</v>
      </c>
      <c r="F6" s="2" t="inlineStr">
        <is>
          <t>대기</t>
        </is>
      </c>
      <c r="G6" s="2">
        <f>IF(OR(D6&lt;0,D6&gt;6,E6&lt;0,E6&gt;6),1,0)</f>
        <v>0</v>
      </c>
    </row>
    <row r="7" ht="24" customHeight="1">
      <c r="A7" s="2" t="n">
        <v>6</v>
      </c>
      <c r="B7" s="2" t="inlineStr">
        <is>
          <t>2026-08-05 19:08:00</t>
        </is>
      </c>
      <c r="C7" s="3" t="n">
        <v>46239.79722222222</v>
      </c>
      <c r="D7" s="2" t="n">
        <v>2.4</v>
      </c>
      <c r="E7" s="2" t="n">
        <v>3.6</v>
      </c>
      <c r="F7" s="2" t="inlineStr">
        <is>
          <t>대기</t>
        </is>
      </c>
      <c r="G7" s="2">
        <f>IF(OR(D7&lt;0,D7&gt;6,E7&lt;0,E7&gt;6),1,0)</f>
        <v>0</v>
      </c>
    </row>
    <row r="8" ht="24" customHeight="1">
      <c r="A8" s="2" t="n">
        <v>7</v>
      </c>
      <c r="B8" s="2" t="inlineStr">
        <is>
          <t>08/05 19:10</t>
        </is>
      </c>
      <c r="C8" s="3" t="n">
        <v>46239.79861111111</v>
      </c>
      <c r="D8" s="2" t="n">
        <v>2.7</v>
      </c>
      <c r="E8" s="2" t="n">
        <v>3.9</v>
      </c>
      <c r="F8" s="2" t="inlineStr">
        <is>
          <t>대기</t>
        </is>
      </c>
      <c r="G8" s="2">
        <f>IF(OR(D8&lt;0,D8&gt;6,E8&lt;0,E8&gt;6),1,0)</f>
        <v>0</v>
      </c>
    </row>
    <row r="9" ht="24" customHeight="1">
      <c r="A9" s="2" t="n">
        <v>8</v>
      </c>
      <c r="B9" s="2" t="inlineStr">
        <is>
          <t>2026-08-05 19:12:00</t>
        </is>
      </c>
      <c r="C9" s="3" t="n">
        <v>46239.8</v>
      </c>
      <c r="D9" s="2" t="n">
        <v>2.1</v>
      </c>
      <c r="E9" s="2" t="n">
        <v>3.3</v>
      </c>
      <c r="F9" s="2" t="inlineStr">
        <is>
          <t>대기</t>
        </is>
      </c>
      <c r="G9" s="2">
        <f>IF(OR(D9&lt;0,D9&gt;6,E9&lt;0,E9&gt;6),1,0)</f>
        <v>0</v>
      </c>
    </row>
    <row r="10" ht="24" customHeight="1">
      <c r="A10" s="2" t="n">
        <v>9</v>
      </c>
      <c r="B10" s="2" t="inlineStr">
        <is>
          <t>2026-08-05 19:14:00</t>
        </is>
      </c>
      <c r="C10" s="3" t="n">
        <v>46239.80138888889</v>
      </c>
      <c r="D10" s="2" t="n">
        <v>2.4</v>
      </c>
      <c r="E10" s="2" t="n">
        <v>3.6</v>
      </c>
      <c r="F10" s="2" t="inlineStr">
        <is>
          <t>대기</t>
        </is>
      </c>
      <c r="G10" s="2">
        <f>IF(OR(D10&lt;0,D10&gt;6,E10&lt;0,E10&gt;6),1,0)</f>
        <v>0</v>
      </c>
    </row>
    <row r="11" ht="24" customHeight="1">
      <c r="A11" s="2" t="n">
        <v>10</v>
      </c>
      <c r="B11" s="2" t="inlineStr">
        <is>
          <t>2026-08-05 19:16:00</t>
        </is>
      </c>
      <c r="C11" s="3" t="n">
        <v>46239.80277777778</v>
      </c>
      <c r="D11" s="2" t="n">
        <v>2.7</v>
      </c>
      <c r="E11" s="2" t="n">
        <v>3.9</v>
      </c>
      <c r="F11" s="2" t="inlineStr">
        <is>
          <t>대기</t>
        </is>
      </c>
      <c r="G11" s="2">
        <f>IF(OR(D11&lt;0,D11&gt;6,E11&lt;0,E11&gt;6),1,0)</f>
        <v>0</v>
      </c>
    </row>
    <row r="12" ht="24" customHeight="1">
      <c r="A12" s="2" t="n">
        <v>11</v>
      </c>
      <c r="B12" s="2" t="inlineStr">
        <is>
          <t>2026-08-05 19:18:00</t>
        </is>
      </c>
      <c r="C12" s="3" t="n">
        <v>46239.80416666667</v>
      </c>
      <c r="D12" s="2" t="n">
        <v>2.1</v>
      </c>
      <c r="E12" s="2" t="n">
        <v>3.3</v>
      </c>
      <c r="F12" s="2" t="inlineStr">
        <is>
          <t>대기</t>
        </is>
      </c>
      <c r="G12" s="2">
        <f>IF(OR(D12&lt;0,D12&gt;6,E12&lt;0,E12&gt;6),1,0)</f>
        <v>0</v>
      </c>
    </row>
    <row r="13" ht="24" customHeight="1">
      <c r="A13" s="2" t="n">
        <v>12</v>
      </c>
      <c r="B13" s="2" t="inlineStr">
        <is>
          <t>2026-08-05 19:20:00</t>
        </is>
      </c>
      <c r="C13" s="3" t="n">
        <v>46239.80555555555</v>
      </c>
      <c r="D13" s="2" t="n">
        <v>2.4</v>
      </c>
      <c r="E13" s="2" t="n">
        <v>3.6</v>
      </c>
      <c r="F13" s="2" t="inlineStr">
        <is>
          <t>대기</t>
        </is>
      </c>
      <c r="G13" s="2">
        <f>IF(OR(D13&lt;0,D13&gt;6,E13&lt;0,E13&gt;6),1,0)</f>
        <v>0</v>
      </c>
    </row>
    <row r="14" ht="24" customHeight="1">
      <c r="A14" s="2" t="n">
        <v>14</v>
      </c>
      <c r="B14" s="2" t="inlineStr">
        <is>
          <t>2026-08-05 19:22:00</t>
        </is>
      </c>
      <c r="C14" s="3" t="n">
        <v>46239.80694444444</v>
      </c>
      <c r="D14" s="2" t="n">
        <v>2.7</v>
      </c>
      <c r="E14" s="2" t="n">
        <v>3.9</v>
      </c>
      <c r="F14" s="2" t="inlineStr">
        <is>
          <t>대기</t>
        </is>
      </c>
      <c r="G14" s="2">
        <f>IF(OR(D14&lt;0,D14&gt;6,E14&lt;0,E14&gt;6),1,0)</f>
        <v>0</v>
      </c>
    </row>
    <row r="15" ht="24" customHeight="1">
      <c r="A15" s="2" t="n">
        <v>15</v>
      </c>
      <c r="B15" s="2" t="inlineStr">
        <is>
          <t>2026-08-05 19:24:00</t>
        </is>
      </c>
      <c r="C15" s="3" t="n">
        <v>46239.80833333333</v>
      </c>
      <c r="D15" s="2" t="n">
        <v>2.1</v>
      </c>
      <c r="E15" s="2" t="n">
        <v>3.3</v>
      </c>
      <c r="F15" s="2" t="inlineStr">
        <is>
          <t>대기</t>
        </is>
      </c>
      <c r="G15" s="2">
        <f>IF(OR(D15&lt;0,D15&gt;6,E15&lt;0,E15&gt;6),1,0)</f>
        <v>0</v>
      </c>
    </row>
    <row r="16" ht="24" customHeight="1">
      <c r="A16" s="2" t="n">
        <v>16</v>
      </c>
      <c r="B16" s="2" t="inlineStr">
        <is>
          <t>2026-08-05 19:26:00</t>
        </is>
      </c>
      <c r="C16" s="3" t="n">
        <v>46239.80972222222</v>
      </c>
      <c r="D16" s="2" t="n">
        <v>2.4</v>
      </c>
      <c r="E16" s="2" t="n">
        <v>3.6</v>
      </c>
      <c r="F16" s="2" t="inlineStr">
        <is>
          <t>대기</t>
        </is>
      </c>
      <c r="G16" s="2">
        <f>IF(OR(D16&lt;0,D16&gt;6,E16&lt;0,E16&gt;6),1,0)</f>
        <v>0</v>
      </c>
    </row>
    <row r="17" ht="24" customHeight="1">
      <c r="A17" s="2" t="n">
        <v>17</v>
      </c>
      <c r="B17" s="2" t="inlineStr">
        <is>
          <t>2026-08-05 19:28:00</t>
        </is>
      </c>
      <c r="C17" s="3" t="n">
        <v>46239.81111111111</v>
      </c>
      <c r="D17" s="2" t="n">
        <v>2.7</v>
      </c>
      <c r="E17" s="2" t="n">
        <v>3.9</v>
      </c>
      <c r="F17" s="2" t="inlineStr">
        <is>
          <t>대기</t>
        </is>
      </c>
      <c r="G17" s="2">
        <f>IF(OR(D17&lt;0,D17&gt;6,E17&lt;0,E17&gt;6),1,0)</f>
        <v>0</v>
      </c>
    </row>
    <row r="18" ht="24" customHeight="1">
      <c r="A18" s="2" t="n">
        <v>18</v>
      </c>
      <c r="B18" s="2" t="inlineStr">
        <is>
          <t>2026-08-05 19:30:00</t>
        </is>
      </c>
      <c r="C18" s="3" t="n">
        <v>46239.8125</v>
      </c>
      <c r="D18" s="2" t="n">
        <v>2.1</v>
      </c>
      <c r="E18" s="2" t="n">
        <v>3.3</v>
      </c>
      <c r="F18" s="2" t="inlineStr">
        <is>
          <t>대기</t>
        </is>
      </c>
      <c r="G18" s="2">
        <f>IF(OR(D18&lt;0,D18&gt;6,E18&lt;0,E18&gt;6),1,0)</f>
        <v>0</v>
      </c>
    </row>
    <row r="19" ht="24" customHeight="1">
      <c r="A19" s="2" t="n">
        <v>19</v>
      </c>
      <c r="B19" s="2" t="inlineStr">
        <is>
          <t>2026-08-05 19:32:00</t>
        </is>
      </c>
      <c r="C19" s="3" t="n">
        <v>46239.81388888889</v>
      </c>
      <c r="D19" s="2" t="n">
        <v>2.4</v>
      </c>
      <c r="E19" s="2" t="n">
        <v>3.6</v>
      </c>
      <c r="F19" s="2" t="inlineStr">
        <is>
          <t>대기</t>
        </is>
      </c>
      <c r="G19" s="2">
        <f>IF(OR(D19&lt;0,D19&gt;6,E19&lt;0,E19&gt;6),1,0)</f>
        <v>0</v>
      </c>
    </row>
    <row r="20" ht="24" customHeight="1">
      <c r="A20" s="2" t="n">
        <v>20</v>
      </c>
      <c r="B20" s="2" t="inlineStr">
        <is>
          <t>2026-08-05 19:34:00</t>
        </is>
      </c>
      <c r="C20" s="3" t="n">
        <v>46239.81527777778</v>
      </c>
      <c r="D20" s="2" t="n">
        <v>2.7</v>
      </c>
      <c r="E20" s="2" t="n">
        <v>3.9</v>
      </c>
      <c r="F20" s="2" t="inlineStr">
        <is>
          <t>대기</t>
        </is>
      </c>
      <c r="G20" s="2">
        <f>IF(OR(D20&lt;0,D20&gt;6,E20&lt;0,E20&gt;6),1,0)</f>
        <v>0</v>
      </c>
    </row>
    <row r="21" ht="24" customHeight="1">
      <c r="A21" s="2" t="n">
        <v>21</v>
      </c>
      <c r="B21" s="2" t="inlineStr">
        <is>
          <t>2026-08-05 19:36:00</t>
        </is>
      </c>
      <c r="C21" s="3" t="n">
        <v>46239.81666666667</v>
      </c>
      <c r="D21" s="2" t="n">
        <v>2.1</v>
      </c>
      <c r="E21" s="2" t="n">
        <v>3.3</v>
      </c>
      <c r="F21" s="2" t="inlineStr">
        <is>
          <t>대기</t>
        </is>
      </c>
      <c r="G21" s="2">
        <f>IF(OR(D21&lt;0,D21&gt;6,E21&lt;0,E21&gt;6),1,0)</f>
        <v>0</v>
      </c>
    </row>
    <row r="22" ht="24" customHeight="1">
      <c r="A22" s="2" t="n">
        <v>22</v>
      </c>
      <c r="B22" s="2" t="inlineStr">
        <is>
          <t>2026-08-05 19:38:00</t>
        </is>
      </c>
      <c r="C22" s="3" t="n">
        <v>46239.81805555556</v>
      </c>
      <c r="D22" s="2" t="n">
        <v>2.4</v>
      </c>
      <c r="E22" s="2" t="n">
        <v>3.6</v>
      </c>
      <c r="F22" s="2" t="inlineStr">
        <is>
          <t>대기</t>
        </is>
      </c>
      <c r="G22" s="2">
        <f>IF(OR(D22&lt;0,D22&gt;6,E22&lt;0,E22&gt;6),1,0)</f>
        <v>0</v>
      </c>
    </row>
    <row r="23" ht="24" customHeight="1">
      <c r="A23" s="2" t="n">
        <v>23</v>
      </c>
      <c r="B23" s="2" t="inlineStr">
        <is>
          <t>2026-08-05 19:40:00</t>
        </is>
      </c>
      <c r="C23" s="3" t="n">
        <v>46239.81944444445</v>
      </c>
      <c r="D23" s="2" t="n">
        <v>2.7</v>
      </c>
      <c r="E23" s="2" t="n">
        <v>3.9</v>
      </c>
      <c r="F23" s="2" t="inlineStr">
        <is>
          <t>대기</t>
        </is>
      </c>
      <c r="G23" s="2">
        <f>IF(OR(D23&lt;0,D23&gt;6,E23&lt;0,E23&gt;6),1,0)</f>
        <v>0</v>
      </c>
    </row>
    <row r="24" ht="24" customHeight="1">
      <c r="A24" s="2" t="n">
        <v>24</v>
      </c>
      <c r="B24" s="2" t="inlineStr">
        <is>
          <t>08/05 19:42</t>
        </is>
      </c>
      <c r="C24" s="3" t="n">
        <v>46239.82083333333</v>
      </c>
      <c r="D24" s="2" t="n">
        <v>2.1</v>
      </c>
      <c r="E24" s="2" t="n">
        <v>3.3</v>
      </c>
      <c r="F24" s="2" t="inlineStr">
        <is>
          <t>대기</t>
        </is>
      </c>
      <c r="G24" s="2">
        <f>IF(OR(D24&lt;0,D24&gt;6,E24&lt;0,E24&gt;6),1,0)</f>
        <v>0</v>
      </c>
    </row>
    <row r="25" ht="24" customHeight="1">
      <c r="A25" s="2" t="n">
        <v>25</v>
      </c>
      <c r="B25" s="2" t="inlineStr">
        <is>
          <t>2026-08-05 19:44:00</t>
        </is>
      </c>
      <c r="C25" s="3" t="n">
        <v>46239.82222222222</v>
      </c>
      <c r="D25" s="2" t="n">
        <v>2.4</v>
      </c>
      <c r="E25" s="2" t="n">
        <v>3.6</v>
      </c>
      <c r="F25" s="2" t="inlineStr">
        <is>
          <t>대기</t>
        </is>
      </c>
      <c r="G25" s="2">
        <f>IF(OR(D25&lt;0,D25&gt;6,E25&lt;0,E25&gt;6),1,0)</f>
        <v>0</v>
      </c>
    </row>
    <row r="26" ht="24" customHeight="1">
      <c r="A26" s="2" t="n">
        <v>26</v>
      </c>
      <c r="B26" s="2" t="inlineStr">
        <is>
          <t>2026-08-05 19:46:00</t>
        </is>
      </c>
      <c r="C26" s="3" t="n">
        <v>46239.82361111111</v>
      </c>
      <c r="D26" s="2" t="n">
        <v>2.7</v>
      </c>
      <c r="E26" s="2" t="n">
        <v>3.9</v>
      </c>
      <c r="F26" s="2" t="inlineStr">
        <is>
          <t>대기</t>
        </is>
      </c>
      <c r="G26" s="2">
        <f>IF(OR(D26&lt;0,D26&gt;6,E26&lt;0,E26&gt;6),1,0)</f>
        <v>0</v>
      </c>
    </row>
    <row r="27" ht="24" customHeight="1">
      <c r="A27" s="2" t="n">
        <v>27</v>
      </c>
      <c r="B27" s="2" t="inlineStr">
        <is>
          <t>2026-08-05 19:48:00</t>
        </is>
      </c>
      <c r="C27" s="3" t="n">
        <v>46239.825</v>
      </c>
      <c r="D27" s="2" t="n">
        <v>2.1</v>
      </c>
      <c r="E27" s="2" t="n">
        <v>3.3</v>
      </c>
      <c r="F27" s="2" t="inlineStr">
        <is>
          <t>대기</t>
        </is>
      </c>
      <c r="G27" s="2">
        <f>IF(OR(D27&lt;0,D27&gt;6,E27&lt;0,E27&gt;6),1,0)</f>
        <v>0</v>
      </c>
    </row>
    <row r="28" ht="24" customHeight="1">
      <c r="A28" s="2" t="n">
        <v>28</v>
      </c>
      <c r="B28" s="2" t="inlineStr">
        <is>
          <t>2026-08-05 19:50:00</t>
        </is>
      </c>
      <c r="C28" s="3" t="n">
        <v>46239.82638888889</v>
      </c>
      <c r="D28" s="2" t="n">
        <v>2.4</v>
      </c>
      <c r="E28" s="2" t="n">
        <v>3.6</v>
      </c>
      <c r="F28" s="2" t="inlineStr">
        <is>
          <t>대기</t>
        </is>
      </c>
      <c r="G28" s="2">
        <f>IF(OR(D28&lt;0,D28&gt;6,E28&lt;0,E28&gt;6),1,0)</f>
        <v>0</v>
      </c>
    </row>
    <row r="29" ht="24" customHeight="1">
      <c r="A29" s="2" t="n">
        <v>29</v>
      </c>
      <c r="B29" s="2" t="inlineStr">
        <is>
          <t>2026-08-05 19:52:00</t>
        </is>
      </c>
      <c r="C29" s="3" t="n">
        <v>46239.82777777778</v>
      </c>
      <c r="D29" s="2" t="n">
        <v>2.7</v>
      </c>
      <c r="E29" s="2" t="n">
        <v>3.9</v>
      </c>
      <c r="F29" s="2" t="inlineStr">
        <is>
          <t>대기</t>
        </is>
      </c>
      <c r="G29" s="2">
        <f>IF(OR(D29&lt;0,D29&gt;6,E29&lt;0,E29&gt;6),1,0)</f>
        <v>0</v>
      </c>
    </row>
    <row r="30" ht="24" customHeight="1">
      <c r="A30" s="2" t="n">
        <v>30</v>
      </c>
      <c r="B30" s="2" t="inlineStr">
        <is>
          <t>2026-08-05 19:54:00</t>
        </is>
      </c>
      <c r="C30" s="3" t="n">
        <v>46239.82916666667</v>
      </c>
      <c r="D30" s="2" t="n">
        <v>2.1</v>
      </c>
      <c r="E30" s="2" t="n">
        <v>3.3</v>
      </c>
      <c r="F30" s="2" t="inlineStr">
        <is>
          <t>대기</t>
        </is>
      </c>
      <c r="G30" s="2">
        <f>IF(OR(D30&lt;0,D30&gt;6,E30&lt;0,E30&gt;6),1,0)</f>
        <v>0</v>
      </c>
    </row>
    <row r="31" ht="24" customHeight="1">
      <c r="A31" s="2" t="n">
        <v>31</v>
      </c>
      <c r="B31" s="2" t="inlineStr">
        <is>
          <t>2026-08-05 19:56:00</t>
        </is>
      </c>
      <c r="C31" s="3" t="n">
        <v>46239.83055555556</v>
      </c>
      <c r="D31" s="2" t="n">
        <v>2.4</v>
      </c>
      <c r="E31" s="2" t="n">
        <v>3.6</v>
      </c>
      <c r="F31" s="2" t="inlineStr">
        <is>
          <t>대기</t>
        </is>
      </c>
      <c r="G31" s="2">
        <f>IF(OR(D31&lt;0,D31&gt;6,E31&lt;0,E31&gt;6),1,0)</f>
        <v>0</v>
      </c>
    </row>
    <row r="32" ht="24" customHeight="1">
      <c r="A32" s="2" t="n">
        <v>32</v>
      </c>
      <c r="B32" s="2" t="inlineStr">
        <is>
          <t>2026-08-05 19:58:00</t>
        </is>
      </c>
      <c r="C32" s="3" t="n">
        <v>46239.83194444444</v>
      </c>
      <c r="D32" s="2" t="n">
        <v>2.7</v>
      </c>
      <c r="E32" s="2" t="n">
        <v>3.9</v>
      </c>
      <c r="F32" s="2" t="inlineStr">
        <is>
          <t>대기</t>
        </is>
      </c>
      <c r="G32" s="2">
        <f>IF(OR(D32&lt;0,D32&gt;6,E32&lt;0,E32&gt;6),1,0)</f>
        <v>0</v>
      </c>
    </row>
    <row r="33" ht="24" customHeight="1">
      <c r="A33" s="2" t="n">
        <v>33</v>
      </c>
      <c r="B33" s="2" t="inlineStr">
        <is>
          <t>2026-08-05 20:00:00</t>
        </is>
      </c>
      <c r="C33" s="3" t="n">
        <v>46239.83333333334</v>
      </c>
      <c r="D33" s="2" t="n">
        <v>2.1</v>
      </c>
      <c r="E33" s="2" t="n">
        <v>3.3</v>
      </c>
      <c r="F33" s="2" t="inlineStr">
        <is>
          <t>운행</t>
        </is>
      </c>
      <c r="G33" s="2">
        <f>IF(OR(D33&lt;0,D33&gt;6,E33&lt;0,E33&gt;6),1,0)</f>
        <v>0</v>
      </c>
    </row>
    <row r="34" ht="24" customHeight="1">
      <c r="A34" s="2" t="n">
        <v>34</v>
      </c>
      <c r="B34" s="2" t="inlineStr">
        <is>
          <t>2026-08-05 20:02:00</t>
        </is>
      </c>
      <c r="C34" s="3" t="n">
        <v>46239.83472222222</v>
      </c>
      <c r="D34" s="2" t="n">
        <v>2.4</v>
      </c>
      <c r="E34" s="2" t="n">
        <v>3.6</v>
      </c>
      <c r="F34" s="2" t="inlineStr">
        <is>
          <t>운행</t>
        </is>
      </c>
      <c r="G34" s="2">
        <f>IF(OR(D34&lt;0,D34&gt;6,E34&lt;0,E34&gt;6),1,0)</f>
        <v>0</v>
      </c>
    </row>
    <row r="35" ht="24" customHeight="1">
      <c r="A35" s="2" t="n">
        <v>35</v>
      </c>
      <c r="B35" s="2" t="inlineStr">
        <is>
          <t>2026-08-05 20:04:00</t>
        </is>
      </c>
      <c r="C35" s="3" t="n">
        <v>46239.83611111111</v>
      </c>
      <c r="D35" s="2" t="n">
        <v>2.7</v>
      </c>
      <c r="E35" s="2" t="n">
        <v>3.9</v>
      </c>
      <c r="F35" s="2" t="inlineStr">
        <is>
          <t>운행</t>
        </is>
      </c>
      <c r="G35" s="2">
        <f>IF(OR(D35&lt;0,D35&gt;6,E35&lt;0,E35&gt;6),1,0)</f>
        <v>0</v>
      </c>
    </row>
    <row r="36" ht="24" customHeight="1">
      <c r="A36" s="2" t="n">
        <v>36</v>
      </c>
      <c r="B36" s="2" t="inlineStr">
        <is>
          <t>2026-08-05 20:06:00</t>
        </is>
      </c>
      <c r="C36" s="3" t="n">
        <v>46239.8375</v>
      </c>
      <c r="D36" s="2" t="n">
        <v>2.1</v>
      </c>
      <c r="E36" s="2" t="n">
        <v>3.3</v>
      </c>
      <c r="F36" s="2" t="inlineStr">
        <is>
          <t>운행</t>
        </is>
      </c>
      <c r="G36" s="2">
        <f>IF(OR(D36&lt;0,D36&gt;6,E36&lt;0,E36&gt;6),1,0)</f>
        <v>0</v>
      </c>
    </row>
    <row r="37" ht="24" customHeight="1">
      <c r="A37" s="2" t="n">
        <v>37</v>
      </c>
      <c r="B37" s="2" t="inlineStr">
        <is>
          <t>2026-08-05 20:08:00</t>
        </is>
      </c>
      <c r="C37" s="3" t="n">
        <v>46239.83888888889</v>
      </c>
      <c r="D37" s="2" t="n">
        <v>2.4</v>
      </c>
      <c r="E37" s="2" t="n">
        <v>3.6</v>
      </c>
      <c r="F37" s="2" t="inlineStr">
        <is>
          <t>운행</t>
        </is>
      </c>
      <c r="G37" s="2">
        <f>IF(OR(D37&lt;0,D37&gt;6,E37&lt;0,E37&gt;6),1,0)</f>
        <v>0</v>
      </c>
    </row>
    <row r="38" ht="24" customHeight="1">
      <c r="A38" s="2" t="n">
        <v>38</v>
      </c>
      <c r="B38" s="2" t="inlineStr">
        <is>
          <t>2026-08-05 20:10:00</t>
        </is>
      </c>
      <c r="C38" s="3" t="n">
        <v>46239.84027777778</v>
      </c>
      <c r="D38" s="2" t="n">
        <v>2.7</v>
      </c>
      <c r="E38" s="2" t="n">
        <v>3.9</v>
      </c>
      <c r="F38" s="2" t="inlineStr">
        <is>
          <t>운행</t>
        </is>
      </c>
      <c r="G38" s="2">
        <f>IF(OR(D38&lt;0,D38&gt;6,E38&lt;0,E38&gt;6),1,0)</f>
        <v>0</v>
      </c>
    </row>
    <row r="39" ht="24" customHeight="1">
      <c r="A39" s="2" t="n">
        <v>39</v>
      </c>
      <c r="B39" s="2" t="inlineStr">
        <is>
          <t>2026-08-05 20:12:00</t>
        </is>
      </c>
      <c r="C39" s="3" t="n">
        <v>46239.84166666667</v>
      </c>
      <c r="D39" s="2" t="n">
        <v>2.1</v>
      </c>
      <c r="E39" s="2" t="n">
        <v>3.3</v>
      </c>
      <c r="F39" s="2" t="inlineStr">
        <is>
          <t>운행</t>
        </is>
      </c>
      <c r="G39" s="2">
        <f>IF(OR(D39&lt;0,D39&gt;6,E39&lt;0,E39&gt;6),1,0)</f>
        <v>0</v>
      </c>
    </row>
    <row r="40" ht="24" customHeight="1">
      <c r="A40" s="2" t="n">
        <v>40</v>
      </c>
      <c r="B40" s="2" t="inlineStr">
        <is>
          <t>2026-08-05 20:14:00</t>
        </is>
      </c>
      <c r="C40" s="3" t="n">
        <v>46239.84305555555</v>
      </c>
      <c r="D40" s="2" t="n">
        <v>2.4</v>
      </c>
      <c r="E40" s="2" t="n">
        <v>3.6</v>
      </c>
      <c r="F40" s="2" t="inlineStr">
        <is>
          <t>운행</t>
        </is>
      </c>
      <c r="G40" s="2">
        <f>IF(OR(D40&lt;0,D40&gt;6,E40&lt;0,E40&gt;6),1,0)</f>
        <v>0</v>
      </c>
    </row>
    <row r="41" ht="24" customHeight="1">
      <c r="A41" s="2" t="n">
        <v>41</v>
      </c>
      <c r="B41" s="2" t="inlineStr">
        <is>
          <t>08/05 20:16</t>
        </is>
      </c>
      <c r="C41" s="3" t="n">
        <v>46239.84444444445</v>
      </c>
      <c r="D41" s="2" t="n">
        <v>2.7</v>
      </c>
      <c r="E41" s="2" t="n">
        <v>3.9</v>
      </c>
      <c r="F41" s="2" t="inlineStr">
        <is>
          <t>운행</t>
        </is>
      </c>
      <c r="G41" s="2">
        <f>IF(OR(D41&lt;0,D41&gt;6,E41&lt;0,E41&gt;6),1,0)</f>
        <v>0</v>
      </c>
    </row>
    <row r="42" ht="24" customHeight="1">
      <c r="A42" s="2" t="n">
        <v>42</v>
      </c>
      <c r="B42" s="2" t="inlineStr">
        <is>
          <t>2026-08-05 20:18:00</t>
        </is>
      </c>
      <c r="C42" s="3" t="n">
        <v>46239.84583333333</v>
      </c>
      <c r="D42" s="2" t="n">
        <v>2.1</v>
      </c>
      <c r="E42" s="2" t="n">
        <v>3.3</v>
      </c>
      <c r="F42" s="2" t="inlineStr">
        <is>
          <t>운행</t>
        </is>
      </c>
      <c r="G42" s="2">
        <f>IF(OR(D42&lt;0,D42&gt;6,E42&lt;0,E42&gt;6),1,0)</f>
        <v>0</v>
      </c>
    </row>
    <row r="43" ht="24" customHeight="1">
      <c r="A43" s="2" t="n">
        <v>43</v>
      </c>
      <c r="B43" s="2" t="inlineStr">
        <is>
          <t>2026-08-05 20:20:00</t>
        </is>
      </c>
      <c r="C43" s="3" t="n">
        <v>46239.84722222222</v>
      </c>
      <c r="D43" s="2" t="n">
        <v>2.4</v>
      </c>
      <c r="E43" s="2" t="n">
        <v>3.6</v>
      </c>
      <c r="F43" s="2" t="inlineStr">
        <is>
          <t>운행</t>
        </is>
      </c>
      <c r="G43" s="2">
        <f>IF(OR(D43&lt;0,D43&gt;6,E43&lt;0,E43&gt;6),1,0)</f>
        <v>0</v>
      </c>
    </row>
    <row r="44" ht="24" customHeight="1">
      <c r="A44" s="2" t="n">
        <v>44</v>
      </c>
      <c r="B44" s="2" t="inlineStr">
        <is>
          <t>2026-08-05 20:22:00</t>
        </is>
      </c>
      <c r="C44" s="3" t="n">
        <v>46239.84861111111</v>
      </c>
      <c r="D44" s="2" t="n">
        <v>2.7</v>
      </c>
      <c r="E44" s="2" t="n">
        <v>3.9</v>
      </c>
      <c r="F44" s="2" t="inlineStr">
        <is>
          <t>운행</t>
        </is>
      </c>
      <c r="G44" s="2">
        <f>IF(OR(D44&lt;0,D44&gt;6,E44&lt;0,E44&gt;6),1,0)</f>
        <v>0</v>
      </c>
    </row>
    <row r="45" ht="24" customHeight="1">
      <c r="A45" s="2" t="n">
        <v>45</v>
      </c>
      <c r="B45" s="2" t="inlineStr">
        <is>
          <t>2026-08-05 20:24:00</t>
        </is>
      </c>
      <c r="C45" s="3" t="n">
        <v>46239.85</v>
      </c>
      <c r="D45" s="2" t="n">
        <v>2.1</v>
      </c>
      <c r="E45" s="2" t="n">
        <v>3.3</v>
      </c>
      <c r="F45" s="2" t="inlineStr">
        <is>
          <t>운행</t>
        </is>
      </c>
      <c r="G45" s="2">
        <f>IF(OR(D45&lt;0,D45&gt;6,E45&lt;0,E45&gt;6),1,0)</f>
        <v>0</v>
      </c>
    </row>
    <row r="46" ht="24" customHeight="1">
      <c r="A46" s="2" t="n">
        <v>46</v>
      </c>
      <c r="B46" s="2" t="inlineStr">
        <is>
          <t>2026-08-05 20:26:00</t>
        </is>
      </c>
      <c r="C46" s="3" t="n">
        <v>46239.85138888889</v>
      </c>
      <c r="D46" s="2" t="n">
        <v>2.4</v>
      </c>
      <c r="E46" s="2" t="n">
        <v>3.6</v>
      </c>
      <c r="F46" s="2" t="inlineStr">
        <is>
          <t>운행</t>
        </is>
      </c>
      <c r="G46" s="2">
        <f>IF(OR(D46&lt;0,D46&gt;6,E46&lt;0,E46&gt;6),1,0)</f>
        <v>0</v>
      </c>
    </row>
    <row r="47" ht="24" customHeight="1">
      <c r="A47" s="2" t="n">
        <v>47</v>
      </c>
      <c r="B47" s="2" t="inlineStr">
        <is>
          <t>2026-08-05 20:28:00</t>
        </is>
      </c>
      <c r="C47" s="3" t="n">
        <v>46239.85277777778</v>
      </c>
      <c r="D47" s="2" t="n">
        <v>2.7</v>
      </c>
      <c r="E47" s="2" t="n">
        <v>3.9</v>
      </c>
      <c r="F47" s="2" t="inlineStr">
        <is>
          <t>운행</t>
        </is>
      </c>
      <c r="G47" s="2">
        <f>IF(OR(D47&lt;0,D47&gt;6,E47&lt;0,E47&gt;6),1,0)</f>
        <v>0</v>
      </c>
    </row>
    <row r="48" ht="24" customHeight="1">
      <c r="A48" s="2" t="n">
        <v>48</v>
      </c>
      <c r="B48" s="2" t="inlineStr">
        <is>
          <t>2026-08-05 20:30:00</t>
        </is>
      </c>
      <c r="C48" s="3" t="n">
        <v>46239.85416666666</v>
      </c>
      <c r="D48" s="2" t="n">
        <v>2.1</v>
      </c>
      <c r="E48" s="2" t="n">
        <v>3.3</v>
      </c>
      <c r="F48" s="2" t="inlineStr">
        <is>
          <t>운행</t>
        </is>
      </c>
      <c r="G48" s="2">
        <f>IF(OR(D48&lt;0,D48&gt;6,E48&lt;0,E48&gt;6),1,0)</f>
        <v>0</v>
      </c>
    </row>
    <row r="49" ht="24" customHeight="1">
      <c r="A49" s="2" t="n">
        <v>49</v>
      </c>
      <c r="B49" s="2" t="inlineStr">
        <is>
          <t>2026-08-05 20:32:00</t>
        </is>
      </c>
      <c r="C49" s="3" t="n">
        <v>46239.85555555556</v>
      </c>
      <c r="D49" s="2" t="n">
        <v>2.4</v>
      </c>
      <c r="E49" s="2" t="n">
        <v>3.6</v>
      </c>
      <c r="F49" s="2" t="inlineStr">
        <is>
          <t>운행</t>
        </is>
      </c>
      <c r="G49" s="2">
        <f>IF(OR(D49&lt;0,D49&gt;6,E49&lt;0,E49&gt;6),1,0)</f>
        <v>0</v>
      </c>
    </row>
    <row r="50" ht="24" customHeight="1">
      <c r="A50" s="2" t="n">
        <v>50</v>
      </c>
      <c r="B50" s="2" t="inlineStr">
        <is>
          <t>2026-08-05 20:34:00</t>
        </is>
      </c>
      <c r="C50" s="3" t="n">
        <v>46239.85694444444</v>
      </c>
      <c r="D50" s="2" t="n">
        <v>2.7</v>
      </c>
      <c r="E50" s="2" t="n">
        <v>3.9</v>
      </c>
      <c r="F50" s="2" t="inlineStr">
        <is>
          <t>운행</t>
        </is>
      </c>
      <c r="G50" s="2">
        <f>IF(OR(D50&lt;0,D50&gt;6,E50&lt;0,E50&gt;6),1,0)</f>
        <v>0</v>
      </c>
    </row>
    <row r="51" ht="24" customHeight="1">
      <c r="A51" s="2" t="n">
        <v>51</v>
      </c>
      <c r="B51" s="2" t="inlineStr">
        <is>
          <t>2026-08-05 20:36:00</t>
        </is>
      </c>
      <c r="C51" s="3" t="n">
        <v>46239.85833333333</v>
      </c>
      <c r="D51" s="2" t="n">
        <v>2.1</v>
      </c>
      <c r="E51" s="2" t="n">
        <v>3.3</v>
      </c>
      <c r="F51" s="2" t="inlineStr">
        <is>
          <t>운행</t>
        </is>
      </c>
      <c r="G51" s="2">
        <f>IF(OR(D51&lt;0,D51&gt;6,E51&lt;0,E51&gt;6),1,0)</f>
        <v>0</v>
      </c>
    </row>
    <row r="52" ht="24" customHeight="1">
      <c r="A52" s="2" t="n">
        <v>52</v>
      </c>
      <c r="B52" s="2" t="inlineStr">
        <is>
          <t>2026-08-05 20:38:00</t>
        </is>
      </c>
      <c r="C52" s="3" t="n">
        <v>46239.85972222222</v>
      </c>
      <c r="D52" s="2" t="n">
        <v>2.4</v>
      </c>
      <c r="E52" s="2" t="n">
        <v>3.6</v>
      </c>
      <c r="F52" s="2" t="inlineStr">
        <is>
          <t>운행</t>
        </is>
      </c>
      <c r="G52" s="2">
        <f>IF(OR(D52&lt;0,D52&gt;6,E52&lt;0,E52&gt;6),1,0)</f>
        <v>0</v>
      </c>
    </row>
    <row r="53" ht="24" customHeight="1">
      <c r="A53" s="2" t="n">
        <v>53</v>
      </c>
      <c r="B53" s="2" t="inlineStr">
        <is>
          <t>2026-08-05 20:40:00</t>
        </is>
      </c>
      <c r="C53" s="3" t="n">
        <v>46239.86111111111</v>
      </c>
      <c r="D53" s="2" t="n">
        <v>2.7</v>
      </c>
      <c r="E53" s="2" t="n">
        <v>3.9</v>
      </c>
      <c r="F53" s="2" t="inlineStr">
        <is>
          <t>운행</t>
        </is>
      </c>
      <c r="G53" s="2">
        <f>IF(OR(D53&lt;0,D53&gt;6,E53&lt;0,E53&gt;6),1,0)</f>
        <v>0</v>
      </c>
    </row>
    <row r="54" ht="24" customHeight="1">
      <c r="A54" s="2" t="n">
        <v>54</v>
      </c>
      <c r="B54" s="2" t="inlineStr">
        <is>
          <t>2026-08-05 20:42:00</t>
        </is>
      </c>
      <c r="C54" s="3" t="n">
        <v>46239.8625</v>
      </c>
      <c r="D54" s="2" t="n">
        <v>2.1</v>
      </c>
      <c r="E54" s="2" t="n">
        <v>3.3</v>
      </c>
      <c r="F54" s="2" t="inlineStr">
        <is>
          <t>운행</t>
        </is>
      </c>
      <c r="G54" s="2">
        <f>IF(OR(D54&lt;0,D54&gt;6,E54&lt;0,E54&gt;6),1,0)</f>
        <v>0</v>
      </c>
    </row>
    <row r="55" ht="24" customHeight="1">
      <c r="A55" s="2" t="n">
        <v>55</v>
      </c>
      <c r="B55" s="2" t="inlineStr">
        <is>
          <t>2026-08-05 20:44:00</t>
        </is>
      </c>
      <c r="C55" s="3" t="n">
        <v>46239.86388888889</v>
      </c>
      <c r="D55" s="2" t="n">
        <v>2.4</v>
      </c>
      <c r="E55" s="2" t="n">
        <v>3.6</v>
      </c>
      <c r="F55" s="2" t="inlineStr">
        <is>
          <t>운행</t>
        </is>
      </c>
      <c r="G55" s="2">
        <f>IF(OR(D55&lt;0,D55&gt;6,E55&lt;0,E55&gt;6),1,0)</f>
        <v>0</v>
      </c>
    </row>
    <row r="56" ht="24" customHeight="1">
      <c r="A56" s="2" t="n">
        <v>56</v>
      </c>
      <c r="B56" s="2" t="inlineStr">
        <is>
          <t>2026-08-05 20:46:00</t>
        </is>
      </c>
      <c r="C56" s="3" t="n">
        <v>46239.86527777778</v>
      </c>
      <c r="D56" s="2" t="n">
        <v>2.7</v>
      </c>
      <c r="E56" s="2" t="n">
        <v>3.9</v>
      </c>
      <c r="F56" s="2" t="inlineStr">
        <is>
          <t>운행</t>
        </is>
      </c>
      <c r="G56" s="2">
        <f>IF(OR(D56&lt;0,D56&gt;6,E56&lt;0,E56&gt;6),1,0)</f>
        <v>0</v>
      </c>
    </row>
    <row r="57" ht="24" customHeight="1">
      <c r="A57" s="2" t="n">
        <v>57</v>
      </c>
      <c r="B57" s="2" t="inlineStr">
        <is>
          <t>2026-08-05 20:48:00</t>
        </is>
      </c>
      <c r="C57" s="3" t="n">
        <v>46239.86666666667</v>
      </c>
      <c r="D57" s="2" t="n">
        <v>2.1</v>
      </c>
      <c r="E57" s="2" t="n">
        <v>3.3</v>
      </c>
      <c r="F57" s="2" t="inlineStr">
        <is>
          <t>운행</t>
        </is>
      </c>
      <c r="G57" s="2">
        <f>IF(OR(D57&lt;0,D57&gt;6,E57&lt;0,E57&gt;6),1,0)</f>
        <v>0</v>
      </c>
    </row>
    <row r="58" ht="24" customHeight="1">
      <c r="A58" s="2" t="n">
        <v>58</v>
      </c>
      <c r="B58" s="2" t="inlineStr">
        <is>
          <t>08/05 20:50</t>
        </is>
      </c>
      <c r="C58" s="3" t="n">
        <v>46239.86805555555</v>
      </c>
      <c r="D58" s="2" t="n">
        <v>2.4</v>
      </c>
      <c r="E58" s="2" t="n">
        <v>3.6</v>
      </c>
      <c r="F58" s="2" t="inlineStr">
        <is>
          <t>운행</t>
        </is>
      </c>
      <c r="G58" s="2">
        <f>IF(OR(D58&lt;0,D58&gt;6,E58&lt;0,E58&gt;6),1,0)</f>
        <v>0</v>
      </c>
    </row>
    <row r="59" ht="24" customHeight="1">
      <c r="A59" s="2" t="n">
        <v>59</v>
      </c>
      <c r="B59" s="2" t="inlineStr">
        <is>
          <t>2026-08-05 20:52:00</t>
        </is>
      </c>
      <c r="C59" s="3" t="n">
        <v>46239.86944444444</v>
      </c>
      <c r="D59" s="2" t="n">
        <v>2.7</v>
      </c>
      <c r="E59" s="2" t="n">
        <v>3.9</v>
      </c>
      <c r="F59" s="2" t="inlineStr">
        <is>
          <t>운행</t>
        </is>
      </c>
      <c r="G59" s="2">
        <f>IF(OR(D59&lt;0,D59&gt;6,E59&lt;0,E59&gt;6),1,0)</f>
        <v>0</v>
      </c>
    </row>
    <row r="60" ht="24" customHeight="1">
      <c r="A60" s="2" t="n">
        <v>61</v>
      </c>
      <c r="B60" s="2" t="inlineStr">
        <is>
          <t>2026-08-05 20:54:00</t>
        </is>
      </c>
      <c r="C60" s="3" t="n">
        <v>46239.87083333333</v>
      </c>
      <c r="D60" s="2" t="n">
        <v>2.1</v>
      </c>
      <c r="E60" s="2" t="n">
        <v>3.3</v>
      </c>
      <c r="F60" s="2" t="inlineStr">
        <is>
          <t>운행</t>
        </is>
      </c>
      <c r="G60" s="2">
        <f>IF(OR(D60&lt;0,D60&gt;6,E60&lt;0,E60&gt;6),1,0)</f>
        <v>0</v>
      </c>
    </row>
    <row r="61" ht="24" customHeight="1">
      <c r="A61" s="2" t="n">
        <v>62</v>
      </c>
      <c r="B61" s="2" t="inlineStr">
        <is>
          <t>2026-08-05 20:56:00</t>
        </is>
      </c>
      <c r="C61" s="3" t="n">
        <v>46239.87222222222</v>
      </c>
      <c r="D61" s="2" t="n">
        <v>2.4</v>
      </c>
      <c r="E61" s="2" t="n">
        <v>3.6</v>
      </c>
      <c r="F61" s="2" t="inlineStr">
        <is>
          <t>운행</t>
        </is>
      </c>
      <c r="G61" s="2">
        <f>IF(OR(D61&lt;0,D61&gt;6,E61&lt;0,E61&gt;6),1,0)</f>
        <v>0</v>
      </c>
    </row>
    <row r="62" ht="24" customHeight="1">
      <c r="A62" s="2" t="n">
        <v>63</v>
      </c>
      <c r="B62" s="2" t="inlineStr">
        <is>
          <t>2026-08-05 20:58:00</t>
        </is>
      </c>
      <c r="C62" s="3" t="n">
        <v>46239.87361111111</v>
      </c>
      <c r="D62" s="2" t="n">
        <v>2.7</v>
      </c>
      <c r="E62" s="2" t="n">
        <v>3.9</v>
      </c>
      <c r="F62" s="2" t="inlineStr">
        <is>
          <t>운행</t>
        </is>
      </c>
      <c r="G62" s="2">
        <f>IF(OR(D62&lt;0,D62&gt;6,E62&lt;0,E62&gt;6),1,0)</f>
        <v>0</v>
      </c>
    </row>
    <row r="63" ht="24" customHeight="1">
      <c r="A63" s="2" t="n">
        <v>64</v>
      </c>
      <c r="B63" s="2" t="inlineStr">
        <is>
          <t>2026-08-05 21:00:00</t>
        </is>
      </c>
      <c r="C63" s="3" t="n">
        <v>46239.875</v>
      </c>
      <c r="D63" s="2" t="n">
        <v>2.1</v>
      </c>
      <c r="E63" s="2" t="n">
        <v>3.3</v>
      </c>
      <c r="F63" s="2" t="inlineStr">
        <is>
          <t>운행</t>
        </is>
      </c>
      <c r="G63" s="2">
        <f>IF(OR(D63&lt;0,D63&gt;6,E63&lt;0,E63&gt;6),1,0)</f>
        <v>0</v>
      </c>
    </row>
    <row r="64" ht="24" customHeight="1">
      <c r="A64" s="2" t="n">
        <v>65</v>
      </c>
      <c r="B64" s="2" t="inlineStr">
        <is>
          <t>2026-08-05 21:02:00</t>
        </is>
      </c>
      <c r="C64" s="3" t="n">
        <v>46239.87638888889</v>
      </c>
      <c r="D64" s="2" t="n">
        <v>2.4</v>
      </c>
      <c r="E64" s="2" t="n">
        <v>3.6</v>
      </c>
      <c r="F64" s="2" t="inlineStr">
        <is>
          <t>운행</t>
        </is>
      </c>
      <c r="G64" s="2">
        <f>IF(OR(D64&lt;0,D64&gt;6,E64&lt;0,E64&gt;6),1,0)</f>
        <v>0</v>
      </c>
    </row>
    <row r="65" ht="24" customHeight="1">
      <c r="A65" s="2" t="n">
        <v>66</v>
      </c>
      <c r="B65" s="2" t="inlineStr">
        <is>
          <t>2026-08-05 21:04:00</t>
        </is>
      </c>
      <c r="C65" s="3" t="n">
        <v>46239.87777777778</v>
      </c>
      <c r="D65" s="2" t="n">
        <v>2.7</v>
      </c>
      <c r="E65" s="2" t="n">
        <v>3.9</v>
      </c>
      <c r="F65" s="2" t="inlineStr">
        <is>
          <t>운행</t>
        </is>
      </c>
      <c r="G65" s="2">
        <f>IF(OR(D65&lt;0,D65&gt;6,E65&lt;0,E65&gt;6),1,0)</f>
        <v>0</v>
      </c>
    </row>
    <row r="66" ht="24" customHeight="1">
      <c r="A66" s="2" t="n">
        <v>67</v>
      </c>
      <c r="B66" s="2" t="inlineStr">
        <is>
          <t>2026-08-05 21:06:00</t>
        </is>
      </c>
      <c r="C66" s="3" t="n">
        <v>46239.87916666667</v>
      </c>
      <c r="D66" s="2" t="n">
        <v>2.1</v>
      </c>
      <c r="E66" s="2" t="n">
        <v>3.3</v>
      </c>
      <c r="F66" s="2" t="inlineStr">
        <is>
          <t>운행</t>
        </is>
      </c>
      <c r="G66" s="2">
        <f>IF(OR(D66&lt;0,D66&gt;6,E66&lt;0,E66&gt;6),1,0)</f>
        <v>0</v>
      </c>
    </row>
    <row r="67" ht="24" customHeight="1">
      <c r="A67" s="2" t="n">
        <v>68</v>
      </c>
      <c r="B67" s="2" t="inlineStr">
        <is>
          <t>2026-08-05 21:08:00</t>
        </is>
      </c>
      <c r="C67" s="3" t="n">
        <v>46239.88055555556</v>
      </c>
      <c r="D67" s="2" t="n">
        <v>2.4</v>
      </c>
      <c r="E67" s="2" t="n">
        <v>3.6</v>
      </c>
      <c r="F67" s="2" t="inlineStr">
        <is>
          <t>운행</t>
        </is>
      </c>
      <c r="G67" s="2">
        <f>IF(OR(D67&lt;0,D67&gt;6,E67&lt;0,E67&gt;6),1,0)</f>
        <v>0</v>
      </c>
    </row>
    <row r="68" ht="24" customHeight="1">
      <c r="A68" s="2" t="n">
        <v>69</v>
      </c>
      <c r="B68" s="2" t="inlineStr">
        <is>
          <t>2026-08-05 21:10:00</t>
        </is>
      </c>
      <c r="C68" s="3" t="n">
        <v>46239.88194444445</v>
      </c>
      <c r="D68" s="2" t="n">
        <v>2.7</v>
      </c>
      <c r="E68" s="2" t="n">
        <v>3.9</v>
      </c>
      <c r="F68" s="2" t="inlineStr">
        <is>
          <t>운행</t>
        </is>
      </c>
      <c r="G68" s="2">
        <f>IF(OR(D68&lt;0,D68&gt;6,E68&lt;0,E68&gt;6),1,0)</f>
        <v>0</v>
      </c>
    </row>
    <row r="69" ht="24" customHeight="1">
      <c r="A69" s="2" t="n">
        <v>70</v>
      </c>
      <c r="B69" s="2" t="inlineStr">
        <is>
          <t>2026-08-05 21:12:00</t>
        </is>
      </c>
      <c r="C69" s="3" t="n">
        <v>46239.88333333333</v>
      </c>
      <c r="D69" s="2" t="n">
        <v>2.1</v>
      </c>
      <c r="E69" s="2" t="n">
        <v>3.3</v>
      </c>
      <c r="F69" s="2" t="inlineStr">
        <is>
          <t>운행</t>
        </is>
      </c>
      <c r="G69" s="2">
        <f>IF(OR(D69&lt;0,D69&gt;6,E69&lt;0,E69&gt;6),1,0)</f>
        <v>0</v>
      </c>
    </row>
    <row r="70" ht="24" customHeight="1">
      <c r="A70" s="2" t="n">
        <v>71</v>
      </c>
      <c r="B70" s="2" t="inlineStr">
        <is>
          <t>2026-08-05 21:14:00</t>
        </is>
      </c>
      <c r="C70" s="3" t="n">
        <v>46239.88472222222</v>
      </c>
      <c r="D70" s="2" t="n">
        <v>2.4</v>
      </c>
      <c r="E70" s="2" t="n">
        <v>3.6</v>
      </c>
      <c r="F70" s="2" t="inlineStr">
        <is>
          <t>운행</t>
        </is>
      </c>
      <c r="G70" s="2">
        <f>IF(OR(D70&lt;0,D70&gt;6,E70&lt;0,E70&gt;6),1,0)</f>
        <v>0</v>
      </c>
    </row>
    <row r="71" ht="24" customHeight="1">
      <c r="A71" s="2" t="n">
        <v>72</v>
      </c>
      <c r="B71" s="2" t="inlineStr">
        <is>
          <t>2026-08-05 21:16:00</t>
        </is>
      </c>
      <c r="C71" s="3" t="n">
        <v>46239.88611111111</v>
      </c>
      <c r="D71" s="2" t="n">
        <v>2.7</v>
      </c>
      <c r="E71" s="2" t="n">
        <v>3.9</v>
      </c>
      <c r="F71" s="2" t="inlineStr">
        <is>
          <t>운행</t>
        </is>
      </c>
      <c r="G71" s="2">
        <f>IF(OR(D71&lt;0,D71&gt;6,E71&lt;0,E71&gt;6),1,0)</f>
        <v>0</v>
      </c>
    </row>
    <row r="72" ht="24" customHeight="1">
      <c r="A72" s="2" t="n">
        <v>73</v>
      </c>
      <c r="B72" s="2" t="inlineStr">
        <is>
          <t>2026-08-05 21:18:00</t>
        </is>
      </c>
      <c r="C72" s="3" t="n">
        <v>46239.8875</v>
      </c>
      <c r="D72" s="2" t="n">
        <v>2.1</v>
      </c>
      <c r="E72" s="2" t="n">
        <v>3.3</v>
      </c>
      <c r="F72" s="2" t="inlineStr">
        <is>
          <t>운행</t>
        </is>
      </c>
      <c r="G72" s="2">
        <f>IF(OR(D72&lt;0,D72&gt;6,E72&lt;0,E72&gt;6),1,0)</f>
        <v>0</v>
      </c>
    </row>
    <row r="73" ht="24" customHeight="1">
      <c r="A73" s="2" t="n">
        <v>74</v>
      </c>
      <c r="B73" s="2" t="inlineStr">
        <is>
          <t>2026-08-05 21:20:00</t>
        </is>
      </c>
      <c r="C73" s="3" t="n">
        <v>46239.88888888889</v>
      </c>
      <c r="D73" s="2" t="n">
        <v>2.4</v>
      </c>
      <c r="E73" s="2" t="n">
        <v>3.6</v>
      </c>
      <c r="F73" s="2" t="inlineStr">
        <is>
          <t>운행</t>
        </is>
      </c>
      <c r="G73" s="2">
        <f>IF(OR(D73&lt;0,D73&gt;6,E73&lt;0,E73&gt;6),1,0)</f>
        <v>0</v>
      </c>
    </row>
    <row r="74" ht="24" customHeight="1">
      <c r="A74" s="2" t="n">
        <v>75</v>
      </c>
      <c r="B74" s="2" t="inlineStr">
        <is>
          <t>08/05 21:22</t>
        </is>
      </c>
      <c r="C74" s="3" t="n">
        <v>46239.89027777778</v>
      </c>
      <c r="D74" s="2" t="n">
        <v>2.7</v>
      </c>
      <c r="E74" s="2" t="n">
        <v>3.9</v>
      </c>
      <c r="F74" s="2" t="inlineStr">
        <is>
          <t>운행</t>
        </is>
      </c>
      <c r="G74" s="2">
        <f>IF(OR(D74&lt;0,D74&gt;6,E74&lt;0,E74&gt;6),1,0)</f>
        <v>0</v>
      </c>
    </row>
    <row r="75" ht="24" customHeight="1">
      <c r="A75" s="2" t="n">
        <v>76</v>
      </c>
      <c r="B75" s="2" t="inlineStr">
        <is>
          <t>2026-08-05 21:24:00</t>
        </is>
      </c>
      <c r="C75" s="3" t="n">
        <v>46239.89166666667</v>
      </c>
      <c r="D75" s="2" t="n">
        <v>2.1</v>
      </c>
      <c r="E75" s="2" t="n">
        <v>3.3</v>
      </c>
      <c r="F75" s="2" t="inlineStr">
        <is>
          <t>운행</t>
        </is>
      </c>
      <c r="G75" s="2">
        <f>IF(OR(D75&lt;0,D75&gt;6,E75&lt;0,E75&gt;6),1,0)</f>
        <v>0</v>
      </c>
    </row>
    <row r="76" ht="24" customHeight="1">
      <c r="A76" s="2" t="n">
        <v>77</v>
      </c>
      <c r="B76" s="2" t="inlineStr">
        <is>
          <t>2026-08-05 21:26:00</t>
        </is>
      </c>
      <c r="C76" s="3" t="n">
        <v>46239.89305555556</v>
      </c>
      <c r="D76" s="2" t="n">
        <v>2.4</v>
      </c>
      <c r="E76" s="2" t="n">
        <v>3.6</v>
      </c>
      <c r="F76" s="2" t="inlineStr">
        <is>
          <t>운행</t>
        </is>
      </c>
      <c r="G76" s="2">
        <f>IF(OR(D76&lt;0,D76&gt;6,E76&lt;0,E76&gt;6),1,0)</f>
        <v>0</v>
      </c>
    </row>
    <row r="77" ht="24" customHeight="1">
      <c r="A77" s="2" t="n">
        <v>78</v>
      </c>
      <c r="B77" s="2" t="inlineStr">
        <is>
          <t>2026-08-05 21:28:00</t>
        </is>
      </c>
      <c r="C77" s="3" t="n">
        <v>46239.89444444444</v>
      </c>
      <c r="D77" s="2" t="n">
        <v>2.7</v>
      </c>
      <c r="E77" s="2" t="n">
        <v>3.9</v>
      </c>
      <c r="F77" s="2" t="inlineStr">
        <is>
          <t>운행</t>
        </is>
      </c>
      <c r="G77" s="2">
        <f>IF(OR(D77&lt;0,D77&gt;6,E77&lt;0,E77&gt;6),1,0)</f>
        <v>0</v>
      </c>
    </row>
    <row r="78" ht="24" customHeight="1">
      <c r="A78" s="2" t="n">
        <v>79</v>
      </c>
      <c r="B78" s="2" t="inlineStr">
        <is>
          <t>2026-08-05 21:30:00</t>
        </is>
      </c>
      <c r="C78" s="3" t="n">
        <v>46239.89583333334</v>
      </c>
      <c r="D78" s="2" t="n">
        <v>2.1</v>
      </c>
      <c r="E78" s="2" t="n">
        <v>3.3</v>
      </c>
      <c r="F78" s="2" t="inlineStr">
        <is>
          <t>운행</t>
        </is>
      </c>
      <c r="G78" s="2">
        <f>IF(OR(D78&lt;0,D78&gt;6,E78&lt;0,E78&gt;6),1,0)</f>
        <v>0</v>
      </c>
    </row>
    <row r="79" ht="24" customHeight="1">
      <c r="A79" s="2" t="n">
        <v>80</v>
      </c>
      <c r="B79" s="2" t="inlineStr">
        <is>
          <t>2026-08-05 21:32:00</t>
        </is>
      </c>
      <c r="C79" s="3" t="n">
        <v>46239.89722222222</v>
      </c>
      <c r="D79" s="2" t="n">
        <v>2.4</v>
      </c>
      <c r="E79" s="2" t="n">
        <v>3.6</v>
      </c>
      <c r="F79" s="2" t="inlineStr">
        <is>
          <t>운행</t>
        </is>
      </c>
      <c r="G79" s="2">
        <f>IF(OR(D79&lt;0,D79&gt;6,E79&lt;0,E79&gt;6),1,0)</f>
        <v>0</v>
      </c>
    </row>
    <row r="80" ht="24" customHeight="1">
      <c r="A80" s="2" t="n">
        <v>81</v>
      </c>
      <c r="B80" s="2" t="inlineStr">
        <is>
          <t>2026-08-05 21:34:00</t>
        </is>
      </c>
      <c r="C80" s="3" t="n">
        <v>46239.89861111111</v>
      </c>
      <c r="D80" s="2" t="n">
        <v>2.7</v>
      </c>
      <c r="E80" s="2" t="n">
        <v>3.9</v>
      </c>
      <c r="F80" s="2" t="inlineStr">
        <is>
          <t>운행</t>
        </is>
      </c>
      <c r="G80" s="2">
        <f>IF(OR(D80&lt;0,D80&gt;6,E80&lt;0,E80&gt;6),1,0)</f>
        <v>0</v>
      </c>
    </row>
    <row r="81" ht="24" customHeight="1">
      <c r="A81" s="2" t="n">
        <v>82</v>
      </c>
      <c r="B81" s="2" t="inlineStr">
        <is>
          <t>2026-08-05 21:36:00</t>
        </is>
      </c>
      <c r="C81" s="3" t="n">
        <v>46239.9</v>
      </c>
      <c r="D81" s="2" t="n">
        <v>2.1</v>
      </c>
      <c r="E81" s="2" t="n">
        <v>3.3</v>
      </c>
      <c r="F81" s="2" t="inlineStr">
        <is>
          <t>운행</t>
        </is>
      </c>
      <c r="G81" s="2">
        <f>IF(OR(D81&lt;0,D81&gt;6,E81&lt;0,E81&gt;6),1,0)</f>
        <v>0</v>
      </c>
    </row>
    <row r="82" ht="24" customHeight="1">
      <c r="A82" s="2" t="n">
        <v>83</v>
      </c>
      <c r="B82" s="2" t="inlineStr">
        <is>
          <t>2026-08-05 21:38:00</t>
        </is>
      </c>
      <c r="C82" s="3" t="n">
        <v>46239.90138888889</v>
      </c>
      <c r="D82" s="2" t="n">
        <v>2.4</v>
      </c>
      <c r="E82" s="2" t="n">
        <v>3.6</v>
      </c>
      <c r="F82" s="2" t="inlineStr">
        <is>
          <t>운행</t>
        </is>
      </c>
      <c r="G82" s="2">
        <f>IF(OR(D82&lt;0,D82&gt;6,E82&lt;0,E82&gt;6),1,0)</f>
        <v>0</v>
      </c>
    </row>
    <row r="83" ht="24" customHeight="1">
      <c r="A83" s="2" t="n">
        <v>84</v>
      </c>
      <c r="B83" s="2" t="inlineStr">
        <is>
          <t>2026-08-05 21:40:00</t>
        </is>
      </c>
      <c r="C83" s="3" t="n">
        <v>46239.90277777778</v>
      </c>
      <c r="D83" s="2" t="n">
        <v>2.7</v>
      </c>
      <c r="E83" s="2" t="n">
        <v>3.9</v>
      </c>
      <c r="F83" s="2" t="inlineStr">
        <is>
          <t>운행</t>
        </is>
      </c>
      <c r="G83" s="2">
        <f>IF(OR(D83&lt;0,D83&gt;6,E83&lt;0,E83&gt;6),1,0)</f>
        <v>0</v>
      </c>
    </row>
    <row r="84" ht="24" customHeight="1">
      <c r="A84" s="2" t="n">
        <v>85</v>
      </c>
      <c r="B84" s="2" t="inlineStr">
        <is>
          <t>2026-08-05 21:42:00</t>
        </is>
      </c>
      <c r="C84" s="3" t="n">
        <v>46239.90416666667</v>
      </c>
      <c r="D84" s="2" t="n">
        <v>2.1</v>
      </c>
      <c r="E84" s="2" t="n">
        <v>3.3</v>
      </c>
      <c r="F84" s="2" t="inlineStr">
        <is>
          <t>운행</t>
        </is>
      </c>
      <c r="G84" s="2">
        <f>IF(OR(D84&lt;0,D84&gt;6,E84&lt;0,E84&gt;6),1,0)</f>
        <v>0</v>
      </c>
    </row>
    <row r="85" ht="24" customHeight="1">
      <c r="A85" s="2" t="n">
        <v>86</v>
      </c>
      <c r="B85" s="2" t="inlineStr">
        <is>
          <t>2026-08-05 21:44:00</t>
        </is>
      </c>
      <c r="C85" s="3" t="n">
        <v>46239.90555555555</v>
      </c>
      <c r="D85" s="2" t="n">
        <v>2.4</v>
      </c>
      <c r="E85" s="2" t="n">
        <v>3.6</v>
      </c>
      <c r="F85" s="2" t="inlineStr">
        <is>
          <t>운행</t>
        </is>
      </c>
      <c r="G85" s="2">
        <f>IF(OR(D85&lt;0,D85&gt;6,E85&lt;0,E85&gt;6),1,0)</f>
        <v>0</v>
      </c>
    </row>
    <row r="86" ht="24" customHeight="1">
      <c r="A86" s="2" t="n">
        <v>87</v>
      </c>
      <c r="B86" s="2" t="inlineStr">
        <is>
          <t>2026-08-05 21:46:00</t>
        </is>
      </c>
      <c r="C86" s="3" t="n">
        <v>46239.90694444445</v>
      </c>
      <c r="D86" s="2" t="n">
        <v>2.7</v>
      </c>
      <c r="E86" s="2" t="n">
        <v>3.9</v>
      </c>
      <c r="F86" s="2" t="inlineStr">
        <is>
          <t>운행</t>
        </is>
      </c>
      <c r="G86" s="2">
        <f>IF(OR(D86&lt;0,D86&gt;6,E86&lt;0,E86&gt;6),1,0)</f>
        <v>0</v>
      </c>
    </row>
    <row r="87" ht="24" customHeight="1">
      <c r="A87" s="2" t="n">
        <v>88</v>
      </c>
      <c r="B87" s="2" t="inlineStr">
        <is>
          <t>2026-08-05 21:48:00</t>
        </is>
      </c>
      <c r="C87" s="3" t="n">
        <v>46239.90833333333</v>
      </c>
      <c r="D87" s="2" t="n">
        <v>2.1</v>
      </c>
      <c r="E87" s="2" t="n">
        <v>3.3</v>
      </c>
      <c r="F87" s="2" t="inlineStr">
        <is>
          <t>운행</t>
        </is>
      </c>
      <c r="G87" s="2">
        <f>IF(OR(D87&lt;0,D87&gt;6,E87&lt;0,E87&gt;6),1,0)</f>
        <v>0</v>
      </c>
    </row>
    <row r="88" ht="24" customHeight="1">
      <c r="A88" s="2" t="n">
        <v>89</v>
      </c>
      <c r="B88" s="2" t="inlineStr">
        <is>
          <t>2026-08-05 21:50:00</t>
        </is>
      </c>
      <c r="C88" s="3" t="n">
        <v>46239.90972222222</v>
      </c>
      <c r="D88" s="2" t="n">
        <v>2.4</v>
      </c>
      <c r="E88" s="2" t="n">
        <v>3.6</v>
      </c>
      <c r="F88" s="2" t="inlineStr">
        <is>
          <t>운행</t>
        </is>
      </c>
      <c r="G88" s="2">
        <f>IF(OR(D88&lt;0,D88&gt;6,E88&lt;0,E88&gt;6),1,0)</f>
        <v>0</v>
      </c>
    </row>
    <row r="89" ht="24" customHeight="1">
      <c r="A89" s="2" t="n">
        <v>90</v>
      </c>
      <c r="B89" s="2" t="inlineStr">
        <is>
          <t>2026-08-05 21:52:00</t>
        </is>
      </c>
      <c r="C89" s="3" t="n">
        <v>46239.91111111111</v>
      </c>
      <c r="D89" s="2" t="n">
        <v>2.7</v>
      </c>
      <c r="E89" s="2" t="n">
        <v>3.9</v>
      </c>
      <c r="F89" s="2" t="inlineStr">
        <is>
          <t>운행</t>
        </is>
      </c>
      <c r="G89" s="2">
        <f>IF(OR(D89&lt;0,D89&gt;6,E89&lt;0,E89&gt;6),1,0)</f>
        <v>0</v>
      </c>
    </row>
    <row r="90" ht="24" customHeight="1">
      <c r="A90" s="2" t="n">
        <v>91</v>
      </c>
      <c r="B90" s="2" t="inlineStr">
        <is>
          <t>2026-08-05 21:54:00</t>
        </is>
      </c>
      <c r="C90" s="3" t="n">
        <v>46239.9125</v>
      </c>
      <c r="D90" s="2" t="n">
        <v>2.1</v>
      </c>
      <c r="E90" s="2" t="n">
        <v>3.3</v>
      </c>
      <c r="F90" s="2" t="inlineStr">
        <is>
          <t>운행</t>
        </is>
      </c>
      <c r="G90" s="2">
        <f>IF(OR(D90&lt;0,D90&gt;6,E90&lt;0,E90&gt;6),1,0)</f>
        <v>0</v>
      </c>
    </row>
    <row r="91" ht="24" customHeight="1">
      <c r="A91" s="2" t="n">
        <v>92</v>
      </c>
      <c r="B91" s="2" t="inlineStr">
        <is>
          <t>08/05 21:56</t>
        </is>
      </c>
      <c r="C91" s="3" t="n">
        <v>46239.91388888889</v>
      </c>
      <c r="D91" s="2" t="n">
        <v>2.4</v>
      </c>
      <c r="E91" s="2" t="n">
        <v>3.6</v>
      </c>
      <c r="F91" s="2" t="inlineStr">
        <is>
          <t>운행</t>
        </is>
      </c>
      <c r="G91" s="2">
        <f>IF(OR(D91&lt;0,D91&gt;6,E91&lt;0,E91&gt;6),1,0)</f>
        <v>0</v>
      </c>
    </row>
    <row r="92" ht="24" customHeight="1">
      <c r="A92" s="2" t="n">
        <v>93</v>
      </c>
      <c r="B92" s="2" t="inlineStr">
        <is>
          <t>2026-08-05 21:58:00</t>
        </is>
      </c>
      <c r="C92" s="3" t="n">
        <v>46239.91527777778</v>
      </c>
      <c r="D92" s="2" t="n">
        <v>2.7</v>
      </c>
      <c r="E92" s="2" t="n">
        <v>3.9</v>
      </c>
      <c r="F92" s="2" t="inlineStr">
        <is>
          <t>운행</t>
        </is>
      </c>
      <c r="G92" s="2">
        <f>IF(OR(D92&lt;0,D92&gt;6,E92&lt;0,E92&gt;6),1,0)</f>
        <v>0</v>
      </c>
    </row>
    <row r="93" ht="24" customHeight="1">
      <c r="A93" s="2" t="n">
        <v>94</v>
      </c>
      <c r="B93" s="2" t="inlineStr">
        <is>
          <t>2026-08-05 22:00:00</t>
        </is>
      </c>
      <c r="C93" s="3" t="n">
        <v>46239.91666666666</v>
      </c>
      <c r="D93" s="2" t="n">
        <v>2.1</v>
      </c>
      <c r="E93" s="2" t="n">
        <v>3.3</v>
      </c>
      <c r="F93" s="2" t="inlineStr">
        <is>
          <t>운행</t>
        </is>
      </c>
      <c r="G93" s="2">
        <f>IF(OR(D93&lt;0,D93&gt;6,E93&lt;0,E93&gt;6),1,0)</f>
        <v>0</v>
      </c>
    </row>
    <row r="94" ht="24" customHeight="1">
      <c r="A94" s="2" t="n">
        <v>95</v>
      </c>
      <c r="B94" s="2" t="inlineStr">
        <is>
          <t>2026-08-05 22:02:00</t>
        </is>
      </c>
      <c r="C94" s="3" t="n">
        <v>46239.91805555556</v>
      </c>
      <c r="D94" s="2" t="n">
        <v>2.4</v>
      </c>
      <c r="E94" s="2" t="n">
        <v>3.6</v>
      </c>
      <c r="F94" s="2" t="inlineStr">
        <is>
          <t>운행</t>
        </is>
      </c>
      <c r="G94" s="2">
        <f>IF(OR(D94&lt;0,D94&gt;6,E94&lt;0,E94&gt;6),1,0)</f>
        <v>0</v>
      </c>
    </row>
    <row r="95" ht="24" customHeight="1">
      <c r="A95" s="2" t="n">
        <v>96</v>
      </c>
      <c r="B95" s="2" t="inlineStr">
        <is>
          <t>2026-08-05 22:04:00</t>
        </is>
      </c>
      <c r="C95" s="3" t="n">
        <v>46239.91944444444</v>
      </c>
      <c r="D95" s="2" t="n">
        <v>2.7</v>
      </c>
      <c r="E95" s="2" t="n">
        <v>3.9</v>
      </c>
      <c r="F95" s="2" t="inlineStr">
        <is>
          <t>운행</t>
        </is>
      </c>
      <c r="G95" s="2">
        <f>IF(OR(D95&lt;0,D95&gt;6,E95&lt;0,E95&gt;6),1,0)</f>
        <v>0</v>
      </c>
    </row>
    <row r="96" ht="24" customHeight="1">
      <c r="A96" s="2" t="n">
        <v>97</v>
      </c>
      <c r="B96" s="2" t="inlineStr">
        <is>
          <t>2026-08-05 22:06:00</t>
        </is>
      </c>
      <c r="C96" s="3" t="n">
        <v>46239.92083333333</v>
      </c>
      <c r="D96" s="2" t="n">
        <v>2.1</v>
      </c>
      <c r="E96" s="2" t="n">
        <v>3.3</v>
      </c>
      <c r="F96" s="2" t="inlineStr">
        <is>
          <t>운행</t>
        </is>
      </c>
      <c r="G96" s="2">
        <f>IF(OR(D96&lt;0,D96&gt;6,E96&lt;0,E96&gt;6),1,0)</f>
        <v>0</v>
      </c>
    </row>
    <row r="97" ht="24" customHeight="1">
      <c r="A97" s="2" t="n">
        <v>98</v>
      </c>
      <c r="B97" s="2" t="inlineStr">
        <is>
          <t>2026-08-05 22:08:00</t>
        </is>
      </c>
      <c r="C97" s="3" t="n">
        <v>46239.92222222222</v>
      </c>
      <c r="D97" s="2" t="n">
        <v>2.4</v>
      </c>
      <c r="E97" s="2" t="n">
        <v>3.6</v>
      </c>
      <c r="F97" s="2" t="inlineStr">
        <is>
          <t>운행</t>
        </is>
      </c>
      <c r="G97" s="2">
        <f>IF(OR(D97&lt;0,D97&gt;6,E97&lt;0,E97&gt;6),1,0)</f>
        <v>0</v>
      </c>
    </row>
    <row r="98" ht="24" customHeight="1">
      <c r="A98" s="2" t="n">
        <v>99</v>
      </c>
      <c r="B98" s="2" t="inlineStr">
        <is>
          <t>2026-08-05 22:10:00</t>
        </is>
      </c>
      <c r="C98" s="3" t="n">
        <v>46239.92361111111</v>
      </c>
      <c r="D98" s="2" t="n">
        <v>2.7</v>
      </c>
      <c r="E98" s="2" t="n">
        <v>3.9</v>
      </c>
      <c r="F98" s="2" t="inlineStr">
        <is>
          <t>운행</t>
        </is>
      </c>
      <c r="G98" s="2">
        <f>IF(OR(D98&lt;0,D98&gt;6,E98&lt;0,E98&gt;6),1,0)</f>
        <v>0</v>
      </c>
    </row>
    <row r="99" ht="24" customHeight="1">
      <c r="A99" s="2" t="n">
        <v>100</v>
      </c>
      <c r="B99" s="2" t="inlineStr">
        <is>
          <t>2026-08-05 22:12:00</t>
        </is>
      </c>
      <c r="C99" s="3" t="n">
        <v>46239.925</v>
      </c>
      <c r="D99" s="2" t="n">
        <v>2.1</v>
      </c>
      <c r="E99" s="2" t="n">
        <v>3.3</v>
      </c>
      <c r="F99" s="2" t="inlineStr">
        <is>
          <t>운행</t>
        </is>
      </c>
      <c r="G99" s="2">
        <f>IF(OR(D99&lt;0,D99&gt;6,E99&lt;0,E99&gt;6),1,0)</f>
        <v>0</v>
      </c>
    </row>
    <row r="100" ht="24" customHeight="1">
      <c r="A100" s="2" t="n">
        <v>101</v>
      </c>
      <c r="B100" s="2" t="inlineStr">
        <is>
          <t>2026-08-05 22:14:00</t>
        </is>
      </c>
      <c r="C100" s="3" t="n">
        <v>46239.92638888889</v>
      </c>
      <c r="D100" s="2" t="n">
        <v>2.4</v>
      </c>
      <c r="E100" s="2" t="n">
        <v>3.6</v>
      </c>
      <c r="F100" s="2" t="inlineStr">
        <is>
          <t>운행</t>
        </is>
      </c>
      <c r="G100" s="2">
        <f>IF(OR(D100&lt;0,D100&gt;6,E100&lt;0,E100&gt;6),1,0)</f>
        <v>0</v>
      </c>
    </row>
    <row r="101" ht="24" customHeight="1">
      <c r="A101" s="2" t="n">
        <v>102</v>
      </c>
      <c r="B101" s="2" t="inlineStr">
        <is>
          <t>2026-08-05 22:16:00</t>
        </is>
      </c>
      <c r="C101" s="3" t="n">
        <v>46239.92777777778</v>
      </c>
      <c r="D101" s="2" t="n">
        <v>2.7</v>
      </c>
      <c r="E101" s="2" t="n">
        <v>3.9</v>
      </c>
      <c r="F101" s="2" t="inlineStr">
        <is>
          <t>운행</t>
        </is>
      </c>
      <c r="G101" s="2">
        <f>IF(OR(D101&lt;0,D101&gt;6,E101&lt;0,E101&gt;6),1,0)</f>
        <v>0</v>
      </c>
    </row>
    <row r="102" ht="24" customHeight="1">
      <c r="A102" s="2" t="n">
        <v>103</v>
      </c>
      <c r="B102" s="2" t="inlineStr">
        <is>
          <t>2026-08-05 22:18:00</t>
        </is>
      </c>
      <c r="C102" s="3" t="n">
        <v>46239.92916666667</v>
      </c>
      <c r="D102" s="2" t="n">
        <v>2.1</v>
      </c>
      <c r="E102" s="2" t="n">
        <v>3.3</v>
      </c>
      <c r="F102" s="2" t="inlineStr">
        <is>
          <t>운행</t>
        </is>
      </c>
      <c r="G102" s="2">
        <f>IF(OR(D102&lt;0,D102&gt;6,E102&lt;0,E102&gt;6),1,0)</f>
        <v>0</v>
      </c>
    </row>
    <row r="103" ht="24" customHeight="1">
      <c r="A103" s="2" t="n">
        <v>104</v>
      </c>
      <c r="B103" s="2" t="inlineStr">
        <is>
          <t>2026-08-05 22:20:00</t>
        </is>
      </c>
      <c r="C103" s="3" t="n">
        <v>46239.93055555555</v>
      </c>
      <c r="D103" s="2" t="n">
        <v>2.4</v>
      </c>
      <c r="E103" s="2" t="n">
        <v>3.6</v>
      </c>
      <c r="F103" s="2" t="inlineStr">
        <is>
          <t>운행</t>
        </is>
      </c>
      <c r="G103" s="2">
        <f>IF(OR(D103&lt;0,D103&gt;6,E103&lt;0,E103&gt;6),1,0)</f>
        <v>0</v>
      </c>
    </row>
    <row r="104" ht="24" customHeight="1">
      <c r="A104" s="2" t="n">
        <v>105</v>
      </c>
      <c r="B104" s="2" t="inlineStr">
        <is>
          <t>2026-08-05 22:22:00</t>
        </is>
      </c>
      <c r="C104" s="3" t="n">
        <v>46239.93194444444</v>
      </c>
      <c r="D104" s="2" t="n">
        <v>2.7</v>
      </c>
      <c r="E104" s="2" t="n">
        <v>3.9</v>
      </c>
      <c r="F104" s="2" t="inlineStr">
        <is>
          <t>운행</t>
        </is>
      </c>
      <c r="G104" s="2">
        <f>IF(OR(D104&lt;0,D104&gt;6,E104&lt;0,E104&gt;6),1,0)</f>
        <v>0</v>
      </c>
    </row>
    <row r="105" ht="24" customHeight="1">
      <c r="A105" s="2" t="n">
        <v>106</v>
      </c>
      <c r="B105" s="2" t="inlineStr">
        <is>
          <t>2026-08-05 22:24:00</t>
        </is>
      </c>
      <c r="C105" s="3" t="n">
        <v>46239.93333333333</v>
      </c>
      <c r="D105" s="2" t="n">
        <v>2.1</v>
      </c>
      <c r="E105" s="2" t="n">
        <v>3.3</v>
      </c>
      <c r="F105" s="2" t="inlineStr">
        <is>
          <t>운행</t>
        </is>
      </c>
      <c r="G105" s="2">
        <f>IF(OR(D105&lt;0,D105&gt;6,E105&lt;0,E105&gt;6),1,0)</f>
        <v>0</v>
      </c>
    </row>
    <row r="106" ht="24" customHeight="1">
      <c r="A106" s="2" t="n">
        <v>107</v>
      </c>
      <c r="B106" s="2" t="inlineStr">
        <is>
          <t>2026-08-05 22:26:00</t>
        </is>
      </c>
      <c r="C106" s="3" t="n">
        <v>46239.93472222222</v>
      </c>
      <c r="D106" s="2" t="n">
        <v>2.4</v>
      </c>
      <c r="E106" s="2" t="n">
        <v>3.6</v>
      </c>
      <c r="F106" s="2" t="inlineStr">
        <is>
          <t>운행</t>
        </is>
      </c>
      <c r="G106" s="2">
        <f>IF(OR(D106&lt;0,D106&gt;6,E106&lt;0,E106&gt;6),1,0)</f>
        <v>0</v>
      </c>
    </row>
    <row r="107" ht="24" customHeight="1">
      <c r="A107" s="2" t="n">
        <v>108</v>
      </c>
      <c r="B107" s="2" t="inlineStr">
        <is>
          <t>2026-08-05 22:28:00</t>
        </is>
      </c>
      <c r="C107" s="3" t="n">
        <v>46239.93611111111</v>
      </c>
      <c r="D107" s="2" t="n">
        <v>2.7</v>
      </c>
      <c r="E107" s="2" t="n">
        <v>3.9</v>
      </c>
      <c r="F107" s="2" t="inlineStr">
        <is>
          <t>운행</t>
        </is>
      </c>
      <c r="G107" s="2">
        <f>IF(OR(D107&lt;0,D107&gt;6,E107&lt;0,E107&gt;6),1,0)</f>
        <v>0</v>
      </c>
    </row>
    <row r="108" ht="24" customHeight="1">
      <c r="A108" s="2" t="n">
        <v>109</v>
      </c>
      <c r="B108" s="2" t="inlineStr">
        <is>
          <t>08/05 22:30</t>
        </is>
      </c>
      <c r="C108" s="3" t="n">
        <v>46239.9375</v>
      </c>
      <c r="D108" s="2" t="n">
        <v>2.1</v>
      </c>
      <c r="E108" s="2" t="n">
        <v>3.3</v>
      </c>
      <c r="F108" s="2" t="inlineStr">
        <is>
          <t>운행</t>
        </is>
      </c>
      <c r="G108" s="2">
        <f>IF(OR(D108&lt;0,D108&gt;6,E108&lt;0,E108&gt;6),1,0)</f>
        <v>0</v>
      </c>
    </row>
    <row r="109" ht="24" customHeight="1">
      <c r="A109" s="2" t="n">
        <v>110</v>
      </c>
      <c r="B109" s="2" t="inlineStr">
        <is>
          <t>2026-08-05 22:32:00</t>
        </is>
      </c>
      <c r="C109" s="3" t="n">
        <v>46239.93888888889</v>
      </c>
      <c r="D109" s="2" t="n">
        <v>2.4</v>
      </c>
      <c r="E109" s="2" t="n">
        <v>3.6</v>
      </c>
      <c r="F109" s="2" t="inlineStr">
        <is>
          <t>운행</t>
        </is>
      </c>
      <c r="G109" s="2">
        <f>IF(OR(D109&lt;0,D109&gt;6,E109&lt;0,E109&gt;6),1,0)</f>
        <v>0</v>
      </c>
    </row>
    <row r="110" ht="24" customHeight="1">
      <c r="A110" s="2" t="n">
        <v>111</v>
      </c>
      <c r="B110" s="2" t="inlineStr">
        <is>
          <t>2026-08-05 22:34:00</t>
        </is>
      </c>
      <c r="C110" s="3" t="n">
        <v>46239.94027777778</v>
      </c>
      <c r="D110" s="2" t="n">
        <v>2.7</v>
      </c>
      <c r="E110" s="2" t="n">
        <v>3.9</v>
      </c>
      <c r="F110" s="2" t="inlineStr">
        <is>
          <t>운행</t>
        </is>
      </c>
      <c r="G110" s="2">
        <f>IF(OR(D110&lt;0,D110&gt;6,E110&lt;0,E110&gt;6),1,0)</f>
        <v>0</v>
      </c>
    </row>
    <row r="111" ht="24" customHeight="1">
      <c r="A111" s="2" t="n">
        <v>112</v>
      </c>
      <c r="B111" s="2" t="inlineStr">
        <is>
          <t>2026-08-05 22:36:00</t>
        </is>
      </c>
      <c r="C111" s="3" t="n">
        <v>46239.94166666667</v>
      </c>
      <c r="D111" s="2" t="n">
        <v>2.1</v>
      </c>
      <c r="E111" s="2" t="n">
        <v>3.3</v>
      </c>
      <c r="F111" s="2" t="inlineStr">
        <is>
          <t>운행</t>
        </is>
      </c>
      <c r="G111" s="2">
        <f>IF(OR(D111&lt;0,D111&gt;6,E111&lt;0,E111&gt;6),1,0)</f>
        <v>0</v>
      </c>
    </row>
    <row r="112" ht="24" customHeight="1">
      <c r="A112" s="2" t="n">
        <v>113</v>
      </c>
      <c r="B112" s="2" t="inlineStr">
        <is>
          <t>2026-08-05 22:38:00</t>
        </is>
      </c>
      <c r="C112" s="3" t="n">
        <v>46239.94305555556</v>
      </c>
      <c r="D112" s="2" t="n">
        <v>2.4</v>
      </c>
      <c r="E112" s="2" t="n">
        <v>3.6</v>
      </c>
      <c r="F112" s="2" t="inlineStr">
        <is>
          <t>운행</t>
        </is>
      </c>
      <c r="G112" s="2">
        <f>IF(OR(D112&lt;0,D112&gt;6,E112&lt;0,E112&gt;6),1,0)</f>
        <v>0</v>
      </c>
    </row>
    <row r="113" ht="24" customHeight="1">
      <c r="A113" s="2" t="n">
        <v>114</v>
      </c>
      <c r="B113" s="2" t="inlineStr">
        <is>
          <t>2026-08-05 22:40:00</t>
        </is>
      </c>
      <c r="C113" s="3" t="n">
        <v>46239.94444444445</v>
      </c>
      <c r="D113" s="2" t="n">
        <v>2.7</v>
      </c>
      <c r="E113" s="2" t="n">
        <v>3.9</v>
      </c>
      <c r="F113" s="2" t="inlineStr">
        <is>
          <t>운행</t>
        </is>
      </c>
      <c r="G113" s="2">
        <f>IF(OR(D113&lt;0,D113&gt;6,E113&lt;0,E113&gt;6),1,0)</f>
        <v>0</v>
      </c>
    </row>
    <row r="114" ht="24" customHeight="1">
      <c r="A114" s="2" t="n">
        <v>115</v>
      </c>
      <c r="B114" s="2" t="inlineStr">
        <is>
          <t>2026-08-05 22:42:00</t>
        </is>
      </c>
      <c r="C114" s="3" t="n">
        <v>46239.94583333333</v>
      </c>
      <c r="D114" s="2" t="n">
        <v>2.1</v>
      </c>
      <c r="E114" s="2" t="n">
        <v>3.3</v>
      </c>
      <c r="F114" s="2" t="inlineStr">
        <is>
          <t>운행</t>
        </is>
      </c>
      <c r="G114" s="2">
        <f>IF(OR(D114&lt;0,D114&gt;6,E114&lt;0,E114&gt;6),1,0)</f>
        <v>0</v>
      </c>
    </row>
    <row r="115" ht="24" customHeight="1">
      <c r="A115" s="2" t="n">
        <v>116</v>
      </c>
      <c r="B115" s="2" t="inlineStr">
        <is>
          <t>2026-08-05 22:44:00</t>
        </is>
      </c>
      <c r="C115" s="3" t="n">
        <v>46239.94722222222</v>
      </c>
      <c r="D115" s="2" t="n">
        <v>2.4</v>
      </c>
      <c r="E115" s="2" t="n">
        <v>3.6</v>
      </c>
      <c r="F115" s="2" t="inlineStr">
        <is>
          <t>운행</t>
        </is>
      </c>
      <c r="G115" s="2">
        <f>IF(OR(D115&lt;0,D115&gt;6,E115&lt;0,E115&gt;6),1,0)</f>
        <v>0</v>
      </c>
    </row>
    <row r="116" ht="24" customHeight="1">
      <c r="A116" s="2" t="n">
        <v>117</v>
      </c>
      <c r="B116" s="2" t="inlineStr">
        <is>
          <t>2026-08-05 22:46:00</t>
        </is>
      </c>
      <c r="C116" s="3" t="n">
        <v>46239.94861111111</v>
      </c>
      <c r="D116" s="2" t="n">
        <v>2.7</v>
      </c>
      <c r="E116" s="2" t="n">
        <v>3.9</v>
      </c>
      <c r="F116" s="2" t="inlineStr">
        <is>
          <t>운행</t>
        </is>
      </c>
      <c r="G116" s="2">
        <f>IF(OR(D116&lt;0,D116&gt;6,E116&lt;0,E116&gt;6),1,0)</f>
        <v>0</v>
      </c>
    </row>
    <row r="117" ht="24" customHeight="1">
      <c r="A117" s="2" t="n">
        <v>118</v>
      </c>
      <c r="B117" s="2" t="inlineStr">
        <is>
          <t>2026-08-05 22:48:00</t>
        </is>
      </c>
      <c r="C117" s="3" t="n">
        <v>46239.95</v>
      </c>
      <c r="D117" s="2" t="n">
        <v>2.1</v>
      </c>
      <c r="E117" s="2" t="n">
        <v>3.3</v>
      </c>
      <c r="F117" s="2" t="inlineStr">
        <is>
          <t>운행</t>
        </is>
      </c>
      <c r="G117" s="2">
        <f>IF(OR(D117&lt;0,D117&gt;6,E117&lt;0,E117&gt;6),1,0)</f>
        <v>0</v>
      </c>
    </row>
    <row r="118" ht="24" customHeight="1">
      <c r="A118" s="2" t="n">
        <v>119</v>
      </c>
      <c r="B118" s="2" t="inlineStr">
        <is>
          <t>2026-08-05 22:50:00</t>
        </is>
      </c>
      <c r="C118" s="3" t="n">
        <v>46239.95138888889</v>
      </c>
      <c r="D118" s="2" t="n">
        <v>2.4</v>
      </c>
      <c r="E118" s="2" t="n">
        <v>3.6</v>
      </c>
      <c r="F118" s="2" t="inlineStr">
        <is>
          <t>운행</t>
        </is>
      </c>
      <c r="G118" s="2">
        <f>IF(OR(D118&lt;0,D118&gt;6,E118&lt;0,E118&gt;6),1,0)</f>
        <v>0</v>
      </c>
    </row>
    <row r="119" ht="24" customHeight="1">
      <c r="A119" s="2" t="n">
        <v>120</v>
      </c>
      <c r="B119" s="2" t="inlineStr">
        <is>
          <t>2026-08-05 22:52:00</t>
        </is>
      </c>
      <c r="C119" s="3" t="n">
        <v>46239.95277777778</v>
      </c>
      <c r="D119" s="2" t="n">
        <v>2.7</v>
      </c>
      <c r="E119" s="2" t="n">
        <v>3.9</v>
      </c>
      <c r="F119" s="2" t="inlineStr">
        <is>
          <t>운행</t>
        </is>
      </c>
      <c r="G119" s="2">
        <f>IF(OR(D119&lt;0,D119&gt;6,E119&lt;0,E119&gt;6),1,0)</f>
        <v>0</v>
      </c>
    </row>
    <row r="120" ht="24" customHeight="1">
      <c r="A120" s="2" t="n">
        <v>122</v>
      </c>
      <c r="B120" s="2" t="inlineStr">
        <is>
          <t>2026-08-05 22:54:00</t>
        </is>
      </c>
      <c r="C120" s="3" t="n">
        <v>46239.95416666667</v>
      </c>
      <c r="D120" s="2" t="n">
        <v>2.1</v>
      </c>
      <c r="E120" s="2" t="n">
        <v>3.3</v>
      </c>
      <c r="F120" s="2" t="inlineStr">
        <is>
          <t>운행</t>
        </is>
      </c>
      <c r="G120" s="2">
        <f>IF(OR(D120&lt;0,D120&gt;6,E120&lt;0,E120&gt;6),1,0)</f>
        <v>0</v>
      </c>
    </row>
    <row r="121" ht="24" customHeight="1">
      <c r="A121" s="2" t="n">
        <v>123</v>
      </c>
      <c r="B121" s="2" t="inlineStr">
        <is>
          <t>2026-08-05 22:56:00</t>
        </is>
      </c>
      <c r="C121" s="3" t="n">
        <v>46239.95555555556</v>
      </c>
      <c r="D121" s="2" t="n">
        <v>2.4</v>
      </c>
      <c r="E121" s="2" t="n">
        <v>3.6</v>
      </c>
      <c r="F121" s="2" t="inlineStr">
        <is>
          <t>운행</t>
        </is>
      </c>
      <c r="G121" s="2">
        <f>IF(OR(D121&lt;0,D121&gt;6,E121&lt;0,E121&gt;6),1,0)</f>
        <v>0</v>
      </c>
    </row>
    <row r="122" ht="24" customHeight="1">
      <c r="A122" s="2" t="n">
        <v>124</v>
      </c>
      <c r="B122" s="2" t="inlineStr">
        <is>
          <t>2026-08-05 22:58:00</t>
        </is>
      </c>
      <c r="C122" s="3" t="n">
        <v>46239.95694444444</v>
      </c>
      <c r="D122" s="2" t="n">
        <v>2.7</v>
      </c>
      <c r="E122" s="2" t="n">
        <v>3.9</v>
      </c>
      <c r="F122" s="2" t="inlineStr">
        <is>
          <t>운행</t>
        </is>
      </c>
      <c r="G122" s="2">
        <f>IF(OR(D122&lt;0,D122&gt;6,E122&lt;0,E122&gt;6),1,0)</f>
        <v>0</v>
      </c>
    </row>
    <row r="123" ht="24" customHeight="1">
      <c r="A123" s="2" t="n">
        <v>125</v>
      </c>
      <c r="B123" s="2" t="inlineStr">
        <is>
          <t>2026-08-05 23:00:00</t>
        </is>
      </c>
      <c r="C123" s="3" t="n">
        <v>46239.95833333334</v>
      </c>
      <c r="D123" s="2" t="n">
        <v>2.1</v>
      </c>
      <c r="E123" s="2" t="n">
        <v>3.3</v>
      </c>
      <c r="F123" s="2" t="inlineStr">
        <is>
          <t>운행</t>
        </is>
      </c>
      <c r="G123" s="2">
        <f>IF(OR(D123&lt;0,D123&gt;6,E123&lt;0,E123&gt;6),1,0)</f>
        <v>0</v>
      </c>
    </row>
    <row r="124" ht="24" customHeight="1">
      <c r="A124" s="2" t="n">
        <v>126</v>
      </c>
      <c r="B124" s="2" t="inlineStr">
        <is>
          <t>08/05 23:02</t>
        </is>
      </c>
      <c r="C124" s="3" t="n">
        <v>46239.95972222222</v>
      </c>
      <c r="D124" s="2" t="n">
        <v>2.4</v>
      </c>
      <c r="E124" s="2" t="n">
        <v>3.6</v>
      </c>
      <c r="F124" s="2" t="inlineStr">
        <is>
          <t>운행</t>
        </is>
      </c>
      <c r="G124" s="2">
        <f>IF(OR(D124&lt;0,D124&gt;6,E124&lt;0,E124&gt;6),1,0)</f>
        <v>0</v>
      </c>
    </row>
    <row r="125" ht="24" customHeight="1">
      <c r="A125" s="2" t="n">
        <v>127</v>
      </c>
      <c r="B125" s="2" t="inlineStr">
        <is>
          <t>2026-08-05 23:04:00</t>
        </is>
      </c>
      <c r="C125" s="3" t="n">
        <v>46239.96111111111</v>
      </c>
      <c r="D125" s="2" t="n">
        <v>2.7</v>
      </c>
      <c r="E125" s="2" t="n">
        <v>3.9</v>
      </c>
      <c r="F125" s="2" t="inlineStr">
        <is>
          <t>운행</t>
        </is>
      </c>
      <c r="G125" s="2">
        <f>IF(OR(D125&lt;0,D125&gt;6,E125&lt;0,E125&gt;6),1,0)</f>
        <v>0</v>
      </c>
    </row>
    <row r="126" ht="24" customHeight="1">
      <c r="A126" s="2" t="n">
        <v>128</v>
      </c>
      <c r="B126" s="2" t="inlineStr">
        <is>
          <t>2026-08-05 23:06:00</t>
        </is>
      </c>
      <c r="C126" s="3" t="n">
        <v>46239.9625</v>
      </c>
      <c r="D126" s="2" t="n">
        <v>2.1</v>
      </c>
      <c r="E126" s="2" t="n">
        <v>3.3</v>
      </c>
      <c r="F126" s="2" t="inlineStr">
        <is>
          <t>운행</t>
        </is>
      </c>
      <c r="G126" s="2">
        <f>IF(OR(D126&lt;0,D126&gt;6,E126&lt;0,E126&gt;6),1,0)</f>
        <v>0</v>
      </c>
    </row>
    <row r="127" ht="24" customHeight="1">
      <c r="A127" s="2" t="n">
        <v>129</v>
      </c>
      <c r="B127" s="2" t="inlineStr">
        <is>
          <t>2026-08-05 23:08:00</t>
        </is>
      </c>
      <c r="C127" s="3" t="n">
        <v>46239.96388888889</v>
      </c>
      <c r="D127" s="2" t="n">
        <v>2.4</v>
      </c>
      <c r="E127" s="2" t="n">
        <v>3.6</v>
      </c>
      <c r="F127" s="2" t="inlineStr">
        <is>
          <t>운행</t>
        </is>
      </c>
      <c r="G127" s="2">
        <f>IF(OR(D127&lt;0,D127&gt;6,E127&lt;0,E127&gt;6),1,0)</f>
        <v>0</v>
      </c>
    </row>
    <row r="128" ht="24" customHeight="1">
      <c r="A128" s="2" t="n">
        <v>130</v>
      </c>
      <c r="B128" s="2" t="inlineStr">
        <is>
          <t>2026-08-05 23:10:00</t>
        </is>
      </c>
      <c r="C128" s="3" t="n">
        <v>46239.96527777778</v>
      </c>
      <c r="D128" s="2" t="n">
        <v>2.7</v>
      </c>
      <c r="E128" s="2" t="n">
        <v>3.9</v>
      </c>
      <c r="F128" s="2" t="inlineStr">
        <is>
          <t>운행</t>
        </is>
      </c>
      <c r="G128" s="2">
        <f>IF(OR(D128&lt;0,D128&gt;6,E128&lt;0,E128&gt;6),1,0)</f>
        <v>0</v>
      </c>
    </row>
    <row r="129" ht="24" customHeight="1">
      <c r="A129" s="2" t="n">
        <v>131</v>
      </c>
      <c r="B129" s="2" t="inlineStr">
        <is>
          <t>2026-08-05 23:12:00</t>
        </is>
      </c>
      <c r="C129" s="3" t="n">
        <v>46239.96666666667</v>
      </c>
      <c r="D129" s="2" t="n">
        <v>2.1</v>
      </c>
      <c r="E129" s="2" t="n">
        <v>3.3</v>
      </c>
      <c r="F129" s="2" t="inlineStr">
        <is>
          <t>운행</t>
        </is>
      </c>
      <c r="G129" s="2">
        <f>IF(OR(D129&lt;0,D129&gt;6,E129&lt;0,E129&gt;6),1,0)</f>
        <v>0</v>
      </c>
    </row>
    <row r="130" ht="24" customHeight="1">
      <c r="A130" s="2" t="n">
        <v>132</v>
      </c>
      <c r="B130" s="2" t="inlineStr">
        <is>
          <t>2026-08-05 23:14:00</t>
        </is>
      </c>
      <c r="C130" s="3" t="n">
        <v>46239.96805555555</v>
      </c>
      <c r="D130" s="2" t="n">
        <v>2.4</v>
      </c>
      <c r="E130" s="2" t="n">
        <v>3.6</v>
      </c>
      <c r="F130" s="2" t="inlineStr">
        <is>
          <t>운행</t>
        </is>
      </c>
      <c r="G130" s="2">
        <f>IF(OR(D130&lt;0,D130&gt;6,E130&lt;0,E130&gt;6),1,0)</f>
        <v>0</v>
      </c>
    </row>
    <row r="131" ht="24" customHeight="1">
      <c r="A131" s="2" t="n">
        <v>133</v>
      </c>
      <c r="B131" s="2" t="inlineStr">
        <is>
          <t>2026-08-05 23:16:00</t>
        </is>
      </c>
      <c r="C131" s="3" t="n">
        <v>46239.96944444445</v>
      </c>
      <c r="D131" s="2" t="n">
        <v>2.7</v>
      </c>
      <c r="E131" s="2" t="n">
        <v>3.9</v>
      </c>
      <c r="F131" s="2" t="inlineStr">
        <is>
          <t>운행</t>
        </is>
      </c>
      <c r="G131" s="2">
        <f>IF(OR(D131&lt;0,D131&gt;6,E131&lt;0,E131&gt;6),1,0)</f>
        <v>0</v>
      </c>
    </row>
    <row r="132" ht="24" customHeight="1">
      <c r="A132" s="2" t="n">
        <v>134</v>
      </c>
      <c r="B132" s="2" t="inlineStr">
        <is>
          <t>2026-08-05 23:18:00</t>
        </is>
      </c>
      <c r="C132" s="3" t="n">
        <v>46239.97083333333</v>
      </c>
      <c r="D132" s="2" t="n">
        <v>2.1</v>
      </c>
      <c r="E132" s="2" t="n">
        <v>3.3</v>
      </c>
      <c r="F132" s="2" t="inlineStr">
        <is>
          <t>운행</t>
        </is>
      </c>
      <c r="G132" s="2">
        <f>IF(OR(D132&lt;0,D132&gt;6,E132&lt;0,E132&gt;6),1,0)</f>
        <v>0</v>
      </c>
    </row>
    <row r="133" ht="24" customHeight="1">
      <c r="A133" s="2" t="n">
        <v>135</v>
      </c>
      <c r="B133" s="2" t="inlineStr">
        <is>
          <t>2026-08-05 23:20:00</t>
        </is>
      </c>
      <c r="C133" s="3" t="n">
        <v>46239.97222222222</v>
      </c>
      <c r="D133" s="2" t="n">
        <v>2.4</v>
      </c>
      <c r="E133" s="2" t="n">
        <v>3.6</v>
      </c>
      <c r="F133" s="2" t="inlineStr">
        <is>
          <t>운행</t>
        </is>
      </c>
      <c r="G133" s="2">
        <f>IF(OR(D133&lt;0,D133&gt;6,E133&lt;0,E133&gt;6),1,0)</f>
        <v>0</v>
      </c>
    </row>
    <row r="134" ht="24" customHeight="1">
      <c r="A134" s="2" t="n">
        <v>136</v>
      </c>
      <c r="B134" s="2" t="inlineStr">
        <is>
          <t>2026-08-05 23:22:00</t>
        </is>
      </c>
      <c r="C134" s="3" t="n">
        <v>46239.97361111111</v>
      </c>
      <c r="D134" s="2" t="n">
        <v>2.7</v>
      </c>
      <c r="E134" s="2" t="n">
        <v>3.9</v>
      </c>
      <c r="F134" s="2" t="inlineStr">
        <is>
          <t>운행</t>
        </is>
      </c>
      <c r="G134" s="2">
        <f>IF(OR(D134&lt;0,D134&gt;6,E134&lt;0,E134&gt;6),1,0)</f>
        <v>0</v>
      </c>
    </row>
    <row r="135" ht="24" customHeight="1">
      <c r="A135" s="2" t="n">
        <v>137</v>
      </c>
      <c r="B135" s="2" t="inlineStr">
        <is>
          <t>2026-08-05 23:24:00</t>
        </is>
      </c>
      <c r="C135" s="3" t="n">
        <v>46239.975</v>
      </c>
      <c r="D135" s="2" t="n">
        <v>2.1</v>
      </c>
      <c r="E135" s="2" t="n">
        <v>3.3</v>
      </c>
      <c r="F135" s="2" t="inlineStr">
        <is>
          <t>운행</t>
        </is>
      </c>
      <c r="G135" s="2">
        <f>IF(OR(D135&lt;0,D135&gt;6,E135&lt;0,E135&gt;6),1,0)</f>
        <v>0</v>
      </c>
    </row>
    <row r="136" ht="24" customHeight="1">
      <c r="A136" s="2" t="n">
        <v>138</v>
      </c>
      <c r="B136" s="2" t="inlineStr">
        <is>
          <t>2026-08-05 23:26:00</t>
        </is>
      </c>
      <c r="C136" s="3" t="n">
        <v>46239.97638888889</v>
      </c>
      <c r="D136" s="2" t="n">
        <v>2.4</v>
      </c>
      <c r="E136" s="2" t="n">
        <v>3.6</v>
      </c>
      <c r="F136" s="2" t="inlineStr">
        <is>
          <t>운행</t>
        </is>
      </c>
      <c r="G136" s="2">
        <f>IF(OR(D136&lt;0,D136&gt;6,E136&lt;0,E136&gt;6),1,0)</f>
        <v>0</v>
      </c>
    </row>
    <row r="137" ht="24" customHeight="1">
      <c r="A137" s="2" t="n">
        <v>139</v>
      </c>
      <c r="B137" s="2" t="inlineStr">
        <is>
          <t>2026-08-05 23:28:00</t>
        </is>
      </c>
      <c r="C137" s="3" t="n">
        <v>46239.97777777778</v>
      </c>
      <c r="D137" s="2" t="n">
        <v>2.7</v>
      </c>
      <c r="E137" s="2" t="n">
        <v>3.9</v>
      </c>
      <c r="F137" s="2" t="inlineStr">
        <is>
          <t>운행</t>
        </is>
      </c>
      <c r="G137" s="2">
        <f>IF(OR(D137&lt;0,D137&gt;6,E137&lt;0,E137&gt;6),1,0)</f>
        <v>0</v>
      </c>
    </row>
    <row r="138" ht="24" customHeight="1">
      <c r="A138" s="2" t="n">
        <v>140</v>
      </c>
      <c r="B138" s="2" t="inlineStr">
        <is>
          <t>2026-08-05 23:30:00</t>
        </is>
      </c>
      <c r="C138" s="3" t="n">
        <v>46239.97916666666</v>
      </c>
      <c r="D138" s="2" t="n">
        <v>2.1</v>
      </c>
      <c r="E138" s="2" t="n">
        <v>3.3</v>
      </c>
      <c r="F138" s="2" t="inlineStr">
        <is>
          <t>운행</t>
        </is>
      </c>
      <c r="G138" s="2">
        <f>IF(OR(D138&lt;0,D138&gt;6,E138&lt;0,E138&gt;6),1,0)</f>
        <v>0</v>
      </c>
    </row>
    <row r="139" ht="24" customHeight="1">
      <c r="A139" s="2" t="n">
        <v>141</v>
      </c>
      <c r="B139" s="2" t="inlineStr">
        <is>
          <t>2026-08-05 23:32:00</t>
        </is>
      </c>
      <c r="C139" s="3" t="n">
        <v>46239.98055555556</v>
      </c>
      <c r="D139" s="2" t="n">
        <v>2.4</v>
      </c>
      <c r="E139" s="2" t="n">
        <v>3.6</v>
      </c>
      <c r="F139" s="2" t="inlineStr">
        <is>
          <t>운행</t>
        </is>
      </c>
      <c r="G139" s="2">
        <f>IF(OR(D139&lt;0,D139&gt;6,E139&lt;0,E139&gt;6),1,0)</f>
        <v>0</v>
      </c>
    </row>
    <row r="140" ht="24" customHeight="1">
      <c r="A140" s="2" t="n">
        <v>142</v>
      </c>
      <c r="B140" s="2" t="inlineStr">
        <is>
          <t>2026-08-05 23:34:00</t>
        </is>
      </c>
      <c r="C140" s="3" t="n">
        <v>46239.98194444444</v>
      </c>
      <c r="D140" s="2" t="n">
        <v>2.7</v>
      </c>
      <c r="E140" s="2" t="n">
        <v>3.9</v>
      </c>
      <c r="F140" s="2" t="inlineStr">
        <is>
          <t>운행</t>
        </is>
      </c>
      <c r="G140" s="2">
        <f>IF(OR(D140&lt;0,D140&gt;6,E140&lt;0,E140&gt;6),1,0)</f>
        <v>0</v>
      </c>
    </row>
    <row r="141" ht="24" customHeight="1">
      <c r="A141" s="2" t="n">
        <v>143</v>
      </c>
      <c r="B141" s="2" t="inlineStr">
        <is>
          <t>08/05 23:36</t>
        </is>
      </c>
      <c r="C141" s="3" t="n">
        <v>46239.98333333333</v>
      </c>
      <c r="D141" s="2" t="n">
        <v>2.1</v>
      </c>
      <c r="E141" s="2" t="n">
        <v>3.3</v>
      </c>
      <c r="F141" s="2" t="inlineStr">
        <is>
          <t>운행</t>
        </is>
      </c>
      <c r="G141" s="2">
        <f>IF(OR(D141&lt;0,D141&gt;6,E141&lt;0,E141&gt;6),1,0)</f>
        <v>0</v>
      </c>
    </row>
    <row r="142" ht="24" customHeight="1">
      <c r="A142" s="2" t="n">
        <v>144</v>
      </c>
      <c r="B142" s="2" t="inlineStr">
        <is>
          <t>2026-08-05 23:38:00</t>
        </is>
      </c>
      <c r="C142" s="3" t="n">
        <v>46239.98472222222</v>
      </c>
      <c r="D142" s="2" t="n">
        <v>2.4</v>
      </c>
      <c r="E142" s="2" t="n">
        <v>3.6</v>
      </c>
      <c r="F142" s="2" t="inlineStr">
        <is>
          <t>운행</t>
        </is>
      </c>
      <c r="G142" s="2">
        <f>IF(OR(D142&lt;0,D142&gt;6,E142&lt;0,E142&gt;6),1,0)</f>
        <v>0</v>
      </c>
    </row>
    <row r="143" ht="24" customHeight="1">
      <c r="A143" s="2" t="n">
        <v>145</v>
      </c>
      <c r="B143" s="2" t="inlineStr">
        <is>
          <t>2026-08-05 23:40:00</t>
        </is>
      </c>
      <c r="C143" s="3" t="n">
        <v>46239.98611111111</v>
      </c>
      <c r="D143" s="2" t="n">
        <v>2.7</v>
      </c>
      <c r="E143" s="2" t="n">
        <v>3.9</v>
      </c>
      <c r="F143" s="2" t="inlineStr">
        <is>
          <t>운행</t>
        </is>
      </c>
      <c r="G143" s="2">
        <f>IF(OR(D143&lt;0,D143&gt;6,E143&lt;0,E143&gt;6),1,0)</f>
        <v>0</v>
      </c>
    </row>
    <row r="144" ht="24" customHeight="1">
      <c r="A144" s="2" t="n">
        <v>146</v>
      </c>
      <c r="B144" s="2" t="inlineStr">
        <is>
          <t>2026-08-05 23:42:00</t>
        </is>
      </c>
      <c r="C144" s="3" t="n">
        <v>46239.9875</v>
      </c>
      <c r="D144" s="2" t="n">
        <v>2.1</v>
      </c>
      <c r="E144" s="2" t="n">
        <v>3.3</v>
      </c>
      <c r="F144" s="2" t="inlineStr">
        <is>
          <t>운행</t>
        </is>
      </c>
      <c r="G144" s="2">
        <f>IF(OR(D144&lt;0,D144&gt;6,E144&lt;0,E144&gt;6),1,0)</f>
        <v>0</v>
      </c>
    </row>
    <row r="145" ht="24" customHeight="1">
      <c r="A145" s="2" t="n">
        <v>147</v>
      </c>
      <c r="B145" s="2" t="inlineStr">
        <is>
          <t>2026-08-05 23:44:00</t>
        </is>
      </c>
      <c r="C145" s="3" t="n">
        <v>46239.98888888889</v>
      </c>
      <c r="D145" s="2" t="n">
        <v>2.4</v>
      </c>
      <c r="E145" s="2" t="n">
        <v>3.6</v>
      </c>
      <c r="F145" s="2" t="inlineStr">
        <is>
          <t>운행</t>
        </is>
      </c>
      <c r="G145" s="2">
        <f>IF(OR(D145&lt;0,D145&gt;6,E145&lt;0,E145&gt;6),1,0)</f>
        <v>0</v>
      </c>
    </row>
    <row r="146" ht="24" customHeight="1">
      <c r="A146" s="2" t="n">
        <v>148</v>
      </c>
      <c r="B146" s="2" t="inlineStr">
        <is>
          <t>2026-08-05 23:46:00</t>
        </is>
      </c>
      <c r="C146" s="3" t="n">
        <v>46239.99027777778</v>
      </c>
      <c r="D146" s="2" t="n">
        <v>2.7</v>
      </c>
      <c r="E146" s="2" t="n">
        <v>3.9</v>
      </c>
      <c r="F146" s="2" t="inlineStr">
        <is>
          <t>운행</t>
        </is>
      </c>
      <c r="G146" s="2">
        <f>IF(OR(D146&lt;0,D146&gt;6,E146&lt;0,E146&gt;6),1,0)</f>
        <v>0</v>
      </c>
    </row>
    <row r="147" ht="24" customHeight="1">
      <c r="A147" s="2" t="n">
        <v>149</v>
      </c>
      <c r="B147" s="2" t="inlineStr">
        <is>
          <t>2026-08-05 23:48:00</t>
        </is>
      </c>
      <c r="C147" s="3" t="n">
        <v>46239.99166666667</v>
      </c>
      <c r="D147" s="2" t="n">
        <v>2.1</v>
      </c>
      <c r="E147" s="2" t="n">
        <v>3.3</v>
      </c>
      <c r="F147" s="2" t="inlineStr">
        <is>
          <t>운행</t>
        </is>
      </c>
      <c r="G147" s="2">
        <f>IF(OR(D147&lt;0,D147&gt;6,E147&lt;0,E147&gt;6),1,0)</f>
        <v>0</v>
      </c>
    </row>
    <row r="148" ht="24" customHeight="1">
      <c r="A148" s="2" t="n">
        <v>150</v>
      </c>
      <c r="B148" s="2" t="inlineStr">
        <is>
          <t>2026-08-05 23:50:00</t>
        </is>
      </c>
      <c r="C148" s="3" t="n">
        <v>46239.99305555555</v>
      </c>
      <c r="D148" s="2" t="n">
        <v>2.4</v>
      </c>
      <c r="E148" s="2" t="n">
        <v>3.6</v>
      </c>
      <c r="F148" s="2" t="inlineStr">
        <is>
          <t>운행</t>
        </is>
      </c>
      <c r="G148" s="2">
        <f>IF(OR(D148&lt;0,D148&gt;6,E148&lt;0,E148&gt;6),1,0)</f>
        <v>0</v>
      </c>
    </row>
    <row r="149" ht="24" customHeight="1">
      <c r="A149" s="2" t="n">
        <v>151</v>
      </c>
      <c r="B149" s="2" t="inlineStr">
        <is>
          <t>2026-08-05 23:52:00</t>
        </is>
      </c>
      <c r="C149" s="3" t="n">
        <v>46239.99444444444</v>
      </c>
      <c r="D149" s="2" t="n">
        <v>2.7</v>
      </c>
      <c r="E149" s="2" t="n">
        <v>3.9</v>
      </c>
      <c r="F149" s="2" t="inlineStr">
        <is>
          <t>운행</t>
        </is>
      </c>
      <c r="G149" s="2">
        <f>IF(OR(D149&lt;0,D149&gt;6,E149&lt;0,E149&gt;6),1,0)</f>
        <v>0</v>
      </c>
    </row>
    <row r="150" ht="24" customHeight="1">
      <c r="A150" s="2" t="n">
        <v>152</v>
      </c>
      <c r="B150" s="2" t="inlineStr">
        <is>
          <t>2026-08-05 23:54:00</t>
        </is>
      </c>
      <c r="C150" s="3" t="n">
        <v>46239.99583333333</v>
      </c>
      <c r="D150" s="2" t="n">
        <v>2.1</v>
      </c>
      <c r="E150" s="2" t="n">
        <v>3.3</v>
      </c>
      <c r="F150" s="2" t="inlineStr">
        <is>
          <t>운행</t>
        </is>
      </c>
      <c r="G150" s="2">
        <f>IF(OR(D150&lt;0,D150&gt;6,E150&lt;0,E150&gt;6),1,0)</f>
        <v>0</v>
      </c>
    </row>
    <row r="151" ht="24" customHeight="1">
      <c r="A151" s="2" t="n">
        <v>153</v>
      </c>
      <c r="B151" s="2" t="inlineStr">
        <is>
          <t>2026-08-05 23:56:00</t>
        </is>
      </c>
      <c r="C151" s="3" t="n">
        <v>46239.99722222222</v>
      </c>
      <c r="D151" s="2" t="n">
        <v>2.4</v>
      </c>
      <c r="E151" s="2" t="n">
        <v>3.6</v>
      </c>
      <c r="F151" s="2" t="inlineStr">
        <is>
          <t>운행</t>
        </is>
      </c>
      <c r="G151" s="2">
        <f>IF(OR(D151&lt;0,D151&gt;6,E151&lt;0,E151&gt;6),1,0)</f>
        <v>0</v>
      </c>
    </row>
    <row r="152" ht="24" customHeight="1">
      <c r="A152" s="2" t="n">
        <v>154</v>
      </c>
      <c r="B152" s="2" t="inlineStr">
        <is>
          <t>2026-08-05 23:58:00</t>
        </is>
      </c>
      <c r="C152" s="3" t="n">
        <v>46239.99861111111</v>
      </c>
      <c r="D152" s="2" t="n">
        <v>2.7</v>
      </c>
      <c r="E152" s="2" t="n">
        <v>3.9</v>
      </c>
      <c r="F152" s="2" t="inlineStr">
        <is>
          <t>운행</t>
        </is>
      </c>
      <c r="G152" s="2">
        <f>IF(OR(D152&lt;0,D152&gt;6,E152&lt;0,E152&gt;6),1,0)</f>
        <v>0</v>
      </c>
    </row>
    <row r="153" ht="24" customHeight="1">
      <c r="A153" s="2" t="n">
        <v>155</v>
      </c>
      <c r="B153" s="2" t="inlineStr">
        <is>
          <t>2026-08-06 00:00:00</t>
        </is>
      </c>
      <c r="C153" s="3" t="n">
        <v>46240</v>
      </c>
      <c r="D153" s="2" t="n">
        <v>2.1</v>
      </c>
      <c r="E153" s="2" t="n">
        <v>3.3</v>
      </c>
      <c r="F153" s="2" t="inlineStr">
        <is>
          <t>운행</t>
        </is>
      </c>
      <c r="G153" s="2">
        <f>IF(OR(D153&lt;0,D153&gt;6,E153&lt;0,E153&gt;6),1,0)</f>
        <v>0</v>
      </c>
    </row>
    <row r="154" ht="24" customHeight="1">
      <c r="A154" s="2" t="n">
        <v>156</v>
      </c>
      <c r="B154" s="2" t="inlineStr">
        <is>
          <t>2026-08-06 00:02:00</t>
        </is>
      </c>
      <c r="C154" s="3" t="n">
        <v>46240.00138888889</v>
      </c>
      <c r="D154" s="2" t="n">
        <v>2.4</v>
      </c>
      <c r="E154" s="2" t="n">
        <v>3.6</v>
      </c>
      <c r="F154" s="2" t="inlineStr">
        <is>
          <t>운행</t>
        </is>
      </c>
      <c r="G154" s="2">
        <f>IF(OR(D154&lt;0,D154&gt;6,E154&lt;0,E154&gt;6),1,0)</f>
        <v>0</v>
      </c>
    </row>
    <row r="155" ht="24" customHeight="1">
      <c r="A155" s="2" t="n">
        <v>157</v>
      </c>
      <c r="B155" s="2" t="inlineStr">
        <is>
          <t>2026-08-06 00:04:00</t>
        </is>
      </c>
      <c r="C155" s="3" t="n">
        <v>46240.00277777778</v>
      </c>
      <c r="D155" s="2" t="n">
        <v>2.7</v>
      </c>
      <c r="E155" s="2" t="n">
        <v>3.9</v>
      </c>
      <c r="F155" s="2" t="inlineStr">
        <is>
          <t>운행</t>
        </is>
      </c>
      <c r="G155" s="2">
        <f>IF(OR(D155&lt;0,D155&gt;6,E155&lt;0,E155&gt;6),1,0)</f>
        <v>0</v>
      </c>
    </row>
    <row r="156" ht="24" customHeight="1">
      <c r="A156" s="2" t="n">
        <v>158</v>
      </c>
      <c r="B156" s="2" t="inlineStr">
        <is>
          <t>2026-08-06 00:06:00</t>
        </is>
      </c>
      <c r="C156" s="3" t="n">
        <v>46240.00416666667</v>
      </c>
      <c r="D156" s="2" t="n">
        <v>2.1</v>
      </c>
      <c r="E156" s="2" t="n">
        <v>3.3</v>
      </c>
      <c r="F156" s="2" t="inlineStr">
        <is>
          <t>운행</t>
        </is>
      </c>
      <c r="G156" s="2">
        <f>IF(OR(D156&lt;0,D156&gt;6,E156&lt;0,E156&gt;6),1,0)</f>
        <v>0</v>
      </c>
    </row>
    <row r="157" ht="24" customHeight="1">
      <c r="A157" s="2" t="n">
        <v>159</v>
      </c>
      <c r="B157" s="2" t="inlineStr">
        <is>
          <t>2026-08-06 00:08:00</t>
        </is>
      </c>
      <c r="C157" s="3" t="n">
        <v>46240.00555555556</v>
      </c>
      <c r="D157" s="2" t="n">
        <v>2.4</v>
      </c>
      <c r="E157" s="2" t="n">
        <v>3.6</v>
      </c>
      <c r="F157" s="2" t="inlineStr">
        <is>
          <t>운행</t>
        </is>
      </c>
      <c r="G157" s="2">
        <f>IF(OR(D157&lt;0,D157&gt;6,E157&lt;0,E157&gt;6),1,0)</f>
        <v>0</v>
      </c>
    </row>
    <row r="158" ht="24" customHeight="1">
      <c r="A158" s="2" t="n">
        <v>160</v>
      </c>
      <c r="B158" s="2" t="inlineStr">
        <is>
          <t>08/06 00:10</t>
        </is>
      </c>
      <c r="C158" s="3" t="n">
        <v>46240.00694444445</v>
      </c>
      <c r="D158" s="2" t="n">
        <v>2.7</v>
      </c>
      <c r="E158" s="2" t="n">
        <v>3.9</v>
      </c>
      <c r="F158" s="2" t="inlineStr">
        <is>
          <t>운행</t>
        </is>
      </c>
      <c r="G158" s="2">
        <f>IF(OR(D158&lt;0,D158&gt;6,E158&lt;0,E158&gt;6),1,0)</f>
        <v>0</v>
      </c>
    </row>
    <row r="159" ht="24" customHeight="1">
      <c r="A159" s="2" t="n">
        <v>161</v>
      </c>
      <c r="B159" s="2" t="inlineStr">
        <is>
          <t>2026-08-06 00:12:00</t>
        </is>
      </c>
      <c r="C159" s="3" t="n">
        <v>46240.00833333333</v>
      </c>
      <c r="D159" s="2" t="n">
        <v>2.1</v>
      </c>
      <c r="E159" s="2" t="n">
        <v>3.3</v>
      </c>
      <c r="F159" s="2" t="inlineStr">
        <is>
          <t>운행</t>
        </is>
      </c>
      <c r="G159" s="2">
        <f>IF(OR(D159&lt;0,D159&gt;6,E159&lt;0,E159&gt;6),1,0)</f>
        <v>0</v>
      </c>
    </row>
    <row r="160" ht="24" customHeight="1">
      <c r="A160" s="2" t="n">
        <v>162</v>
      </c>
      <c r="B160" s="2" t="inlineStr">
        <is>
          <t>2026-08-06 00:14:00</t>
        </is>
      </c>
      <c r="C160" s="3" t="n">
        <v>46240.00972222222</v>
      </c>
      <c r="D160" s="2" t="n">
        <v>2.4</v>
      </c>
      <c r="E160" s="2" t="n">
        <v>3.6</v>
      </c>
      <c r="F160" s="2" t="inlineStr">
        <is>
          <t>운행</t>
        </is>
      </c>
      <c r="G160" s="2">
        <f>IF(OR(D160&lt;0,D160&gt;6,E160&lt;0,E160&gt;6),1,0)</f>
        <v>0</v>
      </c>
    </row>
    <row r="161" ht="24" customHeight="1">
      <c r="A161" s="2" t="n">
        <v>163</v>
      </c>
      <c r="B161" s="2" t="inlineStr">
        <is>
          <t>2026-08-06 00:16:00</t>
        </is>
      </c>
      <c r="C161" s="3" t="n">
        <v>46240.01111111111</v>
      </c>
      <c r="D161" s="2" t="n">
        <v>2.7</v>
      </c>
      <c r="E161" s="2" t="n">
        <v>3.9</v>
      </c>
      <c r="F161" s="2" t="inlineStr">
        <is>
          <t>운행</t>
        </is>
      </c>
      <c r="G161" s="2">
        <f>IF(OR(D161&lt;0,D161&gt;6,E161&lt;0,E161&gt;6),1,0)</f>
        <v>0</v>
      </c>
    </row>
    <row r="162" ht="24" customHeight="1">
      <c r="A162" s="2" t="n">
        <v>164</v>
      </c>
      <c r="B162" s="2" t="inlineStr">
        <is>
          <t>2026-08-06 00:18:00</t>
        </is>
      </c>
      <c r="C162" s="3" t="n">
        <v>46240.0125</v>
      </c>
      <c r="D162" s="2" t="n">
        <v>2.1</v>
      </c>
      <c r="E162" s="2" t="n">
        <v>3.3</v>
      </c>
      <c r="F162" s="2" t="inlineStr">
        <is>
          <t>운행</t>
        </is>
      </c>
      <c r="G162" s="2">
        <f>IF(OR(D162&lt;0,D162&gt;6,E162&lt;0,E162&gt;6),1,0)</f>
        <v>0</v>
      </c>
    </row>
    <row r="163" ht="24" customHeight="1">
      <c r="A163" s="2" t="n">
        <v>165</v>
      </c>
      <c r="B163" s="2" t="inlineStr">
        <is>
          <t>2026-08-06 00:20:00</t>
        </is>
      </c>
      <c r="C163" s="3" t="n">
        <v>46240.01388888889</v>
      </c>
      <c r="D163" s="2" t="n">
        <v>2.4</v>
      </c>
      <c r="E163" s="2" t="n">
        <v>3.6</v>
      </c>
      <c r="F163" s="2" t="inlineStr">
        <is>
          <t>운행</t>
        </is>
      </c>
      <c r="G163" s="2">
        <f>IF(OR(D163&lt;0,D163&gt;6,E163&lt;0,E163&gt;6),1,0)</f>
        <v>0</v>
      </c>
    </row>
    <row r="164" ht="24" customHeight="1">
      <c r="A164" s="2" t="n">
        <v>167</v>
      </c>
      <c r="B164" s="2" t="inlineStr">
        <is>
          <t>2026-08-06 00:22:00</t>
        </is>
      </c>
      <c r="C164" s="3" t="n">
        <v>46240.01527777778</v>
      </c>
      <c r="D164" s="2" t="n">
        <v>2.7</v>
      </c>
      <c r="E164" s="2" t="n">
        <v>3.9</v>
      </c>
      <c r="F164" s="2" t="inlineStr">
        <is>
          <t>운행</t>
        </is>
      </c>
      <c r="G164" s="2">
        <f>IF(OR(D164&lt;0,D164&gt;6,E164&lt;0,E164&gt;6),1,0)</f>
        <v>0</v>
      </c>
    </row>
    <row r="165" ht="24" customHeight="1">
      <c r="A165" s="2" t="n">
        <v>168</v>
      </c>
      <c r="B165" s="2" t="inlineStr">
        <is>
          <t>2026-08-06 00:24:00</t>
        </is>
      </c>
      <c r="C165" s="3" t="n">
        <v>46240.01666666667</v>
      </c>
      <c r="D165" s="2" t="n">
        <v>2.1</v>
      </c>
      <c r="E165" s="2" t="n">
        <v>3.3</v>
      </c>
      <c r="F165" s="2" t="inlineStr">
        <is>
          <t>운행</t>
        </is>
      </c>
      <c r="G165" s="2">
        <f>IF(OR(D165&lt;0,D165&gt;6,E165&lt;0,E165&gt;6),1,0)</f>
        <v>0</v>
      </c>
    </row>
    <row r="166" ht="24" customHeight="1">
      <c r="A166" s="2" t="n">
        <v>169</v>
      </c>
      <c r="B166" s="2" t="inlineStr">
        <is>
          <t>2026-08-06 00:26:00</t>
        </is>
      </c>
      <c r="C166" s="3" t="n">
        <v>46240.01805555556</v>
      </c>
      <c r="D166" s="2" t="n">
        <v>2.4</v>
      </c>
      <c r="E166" s="2" t="n">
        <v>3.6</v>
      </c>
      <c r="F166" s="2" t="inlineStr">
        <is>
          <t>운행</t>
        </is>
      </c>
      <c r="G166" s="2">
        <f>IF(OR(D166&lt;0,D166&gt;6,E166&lt;0,E166&gt;6),1,0)</f>
        <v>0</v>
      </c>
    </row>
    <row r="167" ht="24" customHeight="1">
      <c r="A167" s="2" t="n">
        <v>171</v>
      </c>
      <c r="B167" s="2" t="inlineStr">
        <is>
          <t>2026-08-06 00:28:00</t>
        </is>
      </c>
      <c r="C167" s="3" t="n">
        <v>46240.01944444444</v>
      </c>
      <c r="D167" s="2" t="n">
        <v>2.7</v>
      </c>
      <c r="E167" s="2" t="n">
        <v>3.9</v>
      </c>
      <c r="F167" s="2" t="inlineStr">
        <is>
          <t>운행</t>
        </is>
      </c>
      <c r="G167" s="2">
        <f>IF(OR(D167&lt;0,D167&gt;6,E167&lt;0,E167&gt;6),1,0)</f>
        <v>0</v>
      </c>
    </row>
    <row r="168" ht="24" customHeight="1">
      <c r="A168" s="2" t="n">
        <v>172</v>
      </c>
      <c r="B168" s="2" t="inlineStr">
        <is>
          <t>2026-08-06 00:30:00</t>
        </is>
      </c>
      <c r="C168" s="3" t="n">
        <v>46240.02083333334</v>
      </c>
      <c r="D168" s="2" t="n">
        <v>2.1</v>
      </c>
      <c r="E168" s="2" t="n">
        <v>3.3</v>
      </c>
      <c r="F168" s="2" t="inlineStr">
        <is>
          <t>운행</t>
        </is>
      </c>
      <c r="G168" s="2">
        <f>IF(OR(D168&lt;0,D168&gt;6,E168&lt;0,E168&gt;6),1,0)</f>
        <v>0</v>
      </c>
    </row>
    <row r="169" ht="24" customHeight="1">
      <c r="A169" s="2" t="n">
        <v>173</v>
      </c>
      <c r="B169" s="2" t="inlineStr">
        <is>
          <t>2026-08-06 00:32:00</t>
        </is>
      </c>
      <c r="C169" s="3" t="n">
        <v>46240.02222222222</v>
      </c>
      <c r="D169" s="2" t="n">
        <v>2.4</v>
      </c>
      <c r="E169" s="2" t="n">
        <v>3.6</v>
      </c>
      <c r="F169" s="2" t="inlineStr">
        <is>
          <t>운행</t>
        </is>
      </c>
      <c r="G169" s="2">
        <f>IF(OR(D169&lt;0,D169&gt;6,E169&lt;0,E169&gt;6),1,0)</f>
        <v>0</v>
      </c>
    </row>
    <row r="170" ht="24" customHeight="1">
      <c r="A170" s="2" t="n">
        <v>174</v>
      </c>
      <c r="B170" s="2" t="inlineStr">
        <is>
          <t>2026-08-06 00:34:00</t>
        </is>
      </c>
      <c r="C170" s="3" t="n">
        <v>46240.02361111111</v>
      </c>
      <c r="D170" s="2" t="n">
        <v>2.7</v>
      </c>
      <c r="E170" s="2" t="n">
        <v>3.9</v>
      </c>
      <c r="F170" s="2" t="inlineStr">
        <is>
          <t>운행</t>
        </is>
      </c>
      <c r="G170" s="2">
        <f>IF(OR(D170&lt;0,D170&gt;6,E170&lt;0,E170&gt;6),1,0)</f>
        <v>0</v>
      </c>
    </row>
    <row r="171" ht="24" customHeight="1">
      <c r="A171" s="2" t="n">
        <v>175</v>
      </c>
      <c r="B171" s="2" t="inlineStr">
        <is>
          <t>2026-08-06 00:36:00</t>
        </is>
      </c>
      <c r="C171" s="3" t="n">
        <v>46240.025</v>
      </c>
      <c r="D171" s="2" t="n">
        <v>2.1</v>
      </c>
      <c r="E171" s="2" t="n">
        <v>3.3</v>
      </c>
      <c r="F171" s="2" t="inlineStr">
        <is>
          <t>운행</t>
        </is>
      </c>
      <c r="G171" s="2">
        <f>IF(OR(D171&lt;0,D171&gt;6,E171&lt;0,E171&gt;6),1,0)</f>
        <v>0</v>
      </c>
    </row>
    <row r="172" ht="24" customHeight="1">
      <c r="A172" s="2" t="n">
        <v>176</v>
      </c>
      <c r="B172" s="2" t="inlineStr">
        <is>
          <t>2026-08-06 00:38:00</t>
        </is>
      </c>
      <c r="C172" s="3" t="n">
        <v>46240.02638888889</v>
      </c>
      <c r="D172" s="2" t="n">
        <v>2.4</v>
      </c>
      <c r="E172" s="2" t="n">
        <v>3.6</v>
      </c>
      <c r="F172" s="2" t="inlineStr">
        <is>
          <t>운행</t>
        </is>
      </c>
      <c r="G172" s="2">
        <f>IF(OR(D172&lt;0,D172&gt;6,E172&lt;0,E172&gt;6),1,0)</f>
        <v>0</v>
      </c>
    </row>
    <row r="173" ht="24" customHeight="1">
      <c r="A173" s="2" t="n">
        <v>177</v>
      </c>
      <c r="B173" s="2" t="inlineStr">
        <is>
          <t>08/06 00:40</t>
        </is>
      </c>
      <c r="C173" s="3" t="n">
        <v>46240.02777777778</v>
      </c>
      <c r="D173" s="2" t="n">
        <v>2.7</v>
      </c>
      <c r="E173" s="2" t="n">
        <v>3.9</v>
      </c>
      <c r="F173" s="2" t="inlineStr">
        <is>
          <t>운행</t>
        </is>
      </c>
      <c r="G173" s="2">
        <f>IF(OR(D173&lt;0,D173&gt;6,E173&lt;0,E173&gt;6),1,0)</f>
        <v>0</v>
      </c>
    </row>
    <row r="174" ht="24" customHeight="1">
      <c r="A174" s="2" t="n">
        <v>178</v>
      </c>
      <c r="B174" s="2" t="inlineStr">
        <is>
          <t>2026-08-06 00:42:00</t>
        </is>
      </c>
      <c r="C174" s="3" t="n">
        <v>46240.02916666667</v>
      </c>
      <c r="D174" s="2" t="n">
        <v>2.1</v>
      </c>
      <c r="E174" s="2" t="n">
        <v>3.3</v>
      </c>
      <c r="F174" s="2" t="inlineStr">
        <is>
          <t>운행</t>
        </is>
      </c>
      <c r="G174" s="2">
        <f>IF(OR(D174&lt;0,D174&gt;6,E174&lt;0,E174&gt;6),1,0)</f>
        <v>0</v>
      </c>
    </row>
    <row r="175" ht="24" customHeight="1">
      <c r="A175" s="2" t="n">
        <v>179</v>
      </c>
      <c r="B175" s="2" t="inlineStr">
        <is>
          <t>2026-08-06 00:44:00</t>
        </is>
      </c>
      <c r="C175" s="3" t="n">
        <v>46240.03055555555</v>
      </c>
      <c r="D175" s="2" t="n">
        <v>2.4</v>
      </c>
      <c r="E175" s="2" t="n">
        <v>3.6</v>
      </c>
      <c r="F175" s="2" t="inlineStr">
        <is>
          <t>운행</t>
        </is>
      </c>
      <c r="G175" s="2">
        <f>IF(OR(D175&lt;0,D175&gt;6,E175&lt;0,E175&gt;6),1,0)</f>
        <v>0</v>
      </c>
    </row>
    <row r="176" ht="24" customHeight="1">
      <c r="A176" s="2" t="n">
        <v>180</v>
      </c>
      <c r="B176" s="2" t="inlineStr">
        <is>
          <t>2026-08-06 00:46:00</t>
        </is>
      </c>
      <c r="C176" s="3" t="n">
        <v>46240.03194444445</v>
      </c>
      <c r="D176" s="2" t="n">
        <v>2.7</v>
      </c>
      <c r="E176" s="2" t="n">
        <v>3.9</v>
      </c>
      <c r="F176" s="2" t="inlineStr">
        <is>
          <t>운행</t>
        </is>
      </c>
      <c r="G176" s="2">
        <f>IF(OR(D176&lt;0,D176&gt;6,E176&lt;0,E176&gt;6),1,0)</f>
        <v>0</v>
      </c>
    </row>
    <row r="177" ht="24" customHeight="1">
      <c r="A177" s="2" t="n">
        <v>181</v>
      </c>
      <c r="B177" s="2" t="inlineStr">
        <is>
          <t>2026-08-06 00:48:00</t>
        </is>
      </c>
      <c r="C177" s="3" t="n">
        <v>46240.03333333333</v>
      </c>
      <c r="D177" s="2" t="n">
        <v>2.1</v>
      </c>
      <c r="E177" s="2" t="n">
        <v>3.3</v>
      </c>
      <c r="F177" s="2" t="inlineStr">
        <is>
          <t>운행</t>
        </is>
      </c>
      <c r="G177" s="2">
        <f>IF(OR(D177&lt;0,D177&gt;6,E177&lt;0,E177&gt;6),1,0)</f>
        <v>0</v>
      </c>
    </row>
    <row r="178" ht="24" customHeight="1">
      <c r="A178" s="2" t="n">
        <v>182</v>
      </c>
      <c r="B178" s="2" t="inlineStr">
        <is>
          <t>2026-08-06 00:50:00</t>
        </is>
      </c>
      <c r="C178" s="3" t="n">
        <v>46240.03472222222</v>
      </c>
      <c r="D178" s="2" t="n">
        <v>2.4</v>
      </c>
      <c r="E178" s="2" t="n">
        <v>3.6</v>
      </c>
      <c r="F178" s="2" t="inlineStr">
        <is>
          <t>운행</t>
        </is>
      </c>
      <c r="G178" s="2">
        <f>IF(OR(D178&lt;0,D178&gt;6,E178&lt;0,E178&gt;6),1,0)</f>
        <v>0</v>
      </c>
    </row>
    <row r="179" ht="24" customHeight="1">
      <c r="A179" s="2" t="n">
        <v>183</v>
      </c>
      <c r="B179" s="2" t="inlineStr">
        <is>
          <t>2026-08-06 00:52:00</t>
        </is>
      </c>
      <c r="C179" s="3" t="n">
        <v>46240.03611111111</v>
      </c>
      <c r="D179" s="2" t="n">
        <v>2.7</v>
      </c>
      <c r="E179" s="2" t="n">
        <v>3.9</v>
      </c>
      <c r="F179" s="2" t="inlineStr">
        <is>
          <t>운행</t>
        </is>
      </c>
      <c r="G179" s="2">
        <f>IF(OR(D179&lt;0,D179&gt;6,E179&lt;0,E179&gt;6),1,0)</f>
        <v>0</v>
      </c>
    </row>
    <row r="180" ht="24" customHeight="1">
      <c r="A180" s="2" t="n">
        <v>184</v>
      </c>
      <c r="B180" s="2" t="inlineStr">
        <is>
          <t>2026-08-06 00:54:00</t>
        </is>
      </c>
      <c r="C180" s="3" t="n">
        <v>46240.0375</v>
      </c>
      <c r="D180" s="2" t="n">
        <v>2.1</v>
      </c>
      <c r="E180" s="2" t="n">
        <v>3.3</v>
      </c>
      <c r="F180" s="2" t="inlineStr">
        <is>
          <t>운행</t>
        </is>
      </c>
      <c r="G180" s="2">
        <f>IF(OR(D180&lt;0,D180&gt;6,E180&lt;0,E180&gt;6),1,0)</f>
        <v>0</v>
      </c>
    </row>
    <row r="181" ht="24" customHeight="1">
      <c r="A181" s="2" t="n">
        <v>185</v>
      </c>
      <c r="B181" s="2" t="inlineStr">
        <is>
          <t>2026-08-06 00:56:00</t>
        </is>
      </c>
      <c r="C181" s="3" t="n">
        <v>46240.03888888889</v>
      </c>
      <c r="D181" s="2" t="n">
        <v>2.4</v>
      </c>
      <c r="E181" s="2" t="n">
        <v>3.6</v>
      </c>
      <c r="F181" s="2" t="inlineStr">
        <is>
          <t>운행</t>
        </is>
      </c>
      <c r="G181" s="2">
        <f>IF(OR(D181&lt;0,D181&gt;6,E181&lt;0,E181&gt;6),1,0)</f>
        <v>0</v>
      </c>
    </row>
    <row r="182" ht="24" customHeight="1">
      <c r="A182" s="2" t="n">
        <v>186</v>
      </c>
      <c r="B182" s="2" t="inlineStr">
        <is>
          <t>2026-08-06 00:58:00</t>
        </is>
      </c>
      <c r="C182" s="3" t="n">
        <v>46240.04027777778</v>
      </c>
      <c r="D182" s="2" t="n">
        <v>2.7</v>
      </c>
      <c r="E182" s="2" t="n">
        <v>3.9</v>
      </c>
      <c r="F182" s="2" t="inlineStr">
        <is>
          <t>운행</t>
        </is>
      </c>
      <c r="G182" s="2">
        <f>IF(OR(D182&lt;0,D182&gt;6,E182&lt;0,E182&gt;6),1,0)</f>
        <v>0</v>
      </c>
    </row>
    <row r="183" ht="24" customHeight="1">
      <c r="A183" s="2" t="n">
        <v>187</v>
      </c>
      <c r="B183" s="2" t="inlineStr">
        <is>
          <t>2026-08-06 01:00:00</t>
        </is>
      </c>
      <c r="C183" s="3" t="n">
        <v>46240.04166666666</v>
      </c>
      <c r="D183" s="2" t="n">
        <v>2.1</v>
      </c>
      <c r="E183" s="2" t="n">
        <v>3.3</v>
      </c>
      <c r="F183" s="2" t="inlineStr">
        <is>
          <t>운행</t>
        </is>
      </c>
      <c r="G183" s="2">
        <f>IF(OR(D183&lt;0,D183&gt;6,E183&lt;0,E183&gt;6),1,0)</f>
        <v>0</v>
      </c>
    </row>
    <row r="184" ht="24" customHeight="1">
      <c r="A184" s="2" t="n">
        <v>188</v>
      </c>
      <c r="B184" s="2" t="inlineStr">
        <is>
          <t>2026-08-06 01:02:00</t>
        </is>
      </c>
      <c r="C184" s="3" t="n">
        <v>46240.04305555556</v>
      </c>
      <c r="D184" s="2" t="n">
        <v>2.4</v>
      </c>
      <c r="E184" s="2" t="n">
        <v>3.6</v>
      </c>
      <c r="F184" s="2" t="inlineStr">
        <is>
          <t>운행</t>
        </is>
      </c>
      <c r="G184" s="2">
        <f>IF(OR(D184&lt;0,D184&gt;6,E184&lt;0,E184&gt;6),1,0)</f>
        <v>0</v>
      </c>
    </row>
    <row r="185" ht="24" customHeight="1">
      <c r="A185" s="2" t="n">
        <v>189</v>
      </c>
      <c r="B185" s="2" t="inlineStr">
        <is>
          <t>2026-08-06 01:04:00</t>
        </is>
      </c>
      <c r="C185" s="3" t="n">
        <v>46240.04444444444</v>
      </c>
      <c r="D185" s="2" t="n">
        <v>2.7</v>
      </c>
      <c r="E185" s="2" t="n">
        <v>3.9</v>
      </c>
      <c r="F185" s="2" t="inlineStr">
        <is>
          <t>운행</t>
        </is>
      </c>
      <c r="G185" s="2">
        <f>IF(OR(D185&lt;0,D185&gt;6,E185&lt;0,E185&gt;6),1,0)</f>
        <v>0</v>
      </c>
    </row>
    <row r="186" ht="24" customHeight="1">
      <c r="A186" s="2" t="n">
        <v>190</v>
      </c>
      <c r="B186" s="2" t="inlineStr">
        <is>
          <t>2026-08-06 01:06:00</t>
        </is>
      </c>
      <c r="C186" s="3" t="n">
        <v>46240.04583333333</v>
      </c>
      <c r="D186" s="2" t="n">
        <v>2.1</v>
      </c>
      <c r="E186" s="2" t="n">
        <v>3.3</v>
      </c>
      <c r="F186" s="2" t="inlineStr">
        <is>
          <t>운행</t>
        </is>
      </c>
      <c r="G186" s="2">
        <f>IF(OR(D186&lt;0,D186&gt;6,E186&lt;0,E186&gt;6),1,0)</f>
        <v>0</v>
      </c>
    </row>
    <row r="187" ht="24" customHeight="1">
      <c r="A187" s="2" t="n">
        <v>191</v>
      </c>
      <c r="B187" s="2" t="inlineStr">
        <is>
          <t>2026-08-06 01:08:00</t>
        </is>
      </c>
      <c r="C187" s="3" t="n">
        <v>46240.04722222222</v>
      </c>
      <c r="D187" s="2" t="n">
        <v>2.4</v>
      </c>
      <c r="E187" s="2" t="n">
        <v>3.6</v>
      </c>
      <c r="F187" s="2" t="inlineStr">
        <is>
          <t>운행</t>
        </is>
      </c>
      <c r="G187" s="2">
        <f>IF(OR(D187&lt;0,D187&gt;6,E187&lt;0,E187&gt;6),1,0)</f>
        <v>0</v>
      </c>
    </row>
    <row r="188" ht="24" customHeight="1">
      <c r="A188" s="2" t="n">
        <v>192</v>
      </c>
      <c r="B188" s="2" t="inlineStr">
        <is>
          <t>2026-08-06 01:10:00</t>
        </is>
      </c>
      <c r="C188" s="3" t="n">
        <v>46240.04861111111</v>
      </c>
      <c r="D188" s="2" t="n">
        <v>2.7</v>
      </c>
      <c r="E188" s="2" t="n">
        <v>3.9</v>
      </c>
      <c r="F188" s="2" t="inlineStr">
        <is>
          <t>운행</t>
        </is>
      </c>
      <c r="G188" s="2">
        <f>IF(OR(D188&lt;0,D188&gt;6,E188&lt;0,E188&gt;6),1,0)</f>
        <v>0</v>
      </c>
    </row>
    <row r="189" ht="24" customHeight="1">
      <c r="A189" s="2" t="n">
        <v>193</v>
      </c>
      <c r="B189" s="2" t="inlineStr">
        <is>
          <t>2026-08-06 01:12:00</t>
        </is>
      </c>
      <c r="C189" s="3" t="n">
        <v>46240.05</v>
      </c>
      <c r="D189" s="2" t="n">
        <v>2.1</v>
      </c>
      <c r="E189" s="2" t="n">
        <v>3.3</v>
      </c>
      <c r="F189" s="2" t="inlineStr">
        <is>
          <t>운행</t>
        </is>
      </c>
      <c r="G189" s="2">
        <f>IF(OR(D189&lt;0,D189&gt;6,E189&lt;0,E189&gt;6),1,0)</f>
        <v>0</v>
      </c>
    </row>
    <row r="190" ht="24" customHeight="1">
      <c r="A190" s="2" t="n">
        <v>194</v>
      </c>
      <c r="B190" s="2" t="inlineStr">
        <is>
          <t>08/06 01:14</t>
        </is>
      </c>
      <c r="C190" s="3" t="n">
        <v>46240.05138888889</v>
      </c>
      <c r="D190" s="2" t="n">
        <v>2.4</v>
      </c>
      <c r="E190" s="2" t="n">
        <v>3.6</v>
      </c>
      <c r="F190" s="2" t="inlineStr">
        <is>
          <t>운행</t>
        </is>
      </c>
      <c r="G190" s="2">
        <f>IF(OR(D190&lt;0,D190&gt;6,E190&lt;0,E190&gt;6),1,0)</f>
        <v>0</v>
      </c>
    </row>
    <row r="191" ht="24" customHeight="1">
      <c r="A191" s="2" t="n">
        <v>195</v>
      </c>
      <c r="B191" s="2" t="inlineStr">
        <is>
          <t>2026-08-06 01:16:00</t>
        </is>
      </c>
      <c r="C191" s="3" t="n">
        <v>46240.05277777778</v>
      </c>
      <c r="D191" s="2" t="n">
        <v>2.7</v>
      </c>
      <c r="E191" s="2" t="n">
        <v>3.9</v>
      </c>
      <c r="F191" s="2" t="inlineStr">
        <is>
          <t>운행</t>
        </is>
      </c>
      <c r="G191" s="2">
        <f>IF(OR(D191&lt;0,D191&gt;6,E191&lt;0,E191&gt;6),1,0)</f>
        <v>0</v>
      </c>
    </row>
    <row r="192" ht="24" customHeight="1">
      <c r="A192" s="2" t="n">
        <v>196</v>
      </c>
      <c r="B192" s="2" t="inlineStr">
        <is>
          <t>2026-08-06 01:18:00</t>
        </is>
      </c>
      <c r="C192" s="3" t="n">
        <v>46240.05416666667</v>
      </c>
      <c r="D192" s="2" t="n">
        <v>2.1</v>
      </c>
      <c r="E192" s="2" t="n">
        <v>3.3</v>
      </c>
      <c r="F192" s="2" t="inlineStr">
        <is>
          <t>운행</t>
        </is>
      </c>
      <c r="G192" s="2">
        <f>IF(OR(D192&lt;0,D192&gt;6,E192&lt;0,E192&gt;6),1,0)</f>
        <v>0</v>
      </c>
    </row>
    <row r="193" ht="24" customHeight="1">
      <c r="A193" s="2" t="n">
        <v>197</v>
      </c>
      <c r="B193" s="2" t="inlineStr">
        <is>
          <t>2026-08-06 01:20:00</t>
        </is>
      </c>
      <c r="C193" s="3" t="n">
        <v>46240.05555555555</v>
      </c>
      <c r="D193" s="2" t="n">
        <v>2.4</v>
      </c>
      <c r="E193" s="2" t="n">
        <v>3.6</v>
      </c>
      <c r="F193" s="2" t="inlineStr">
        <is>
          <t>운행</t>
        </is>
      </c>
      <c r="G193" s="2">
        <f>IF(OR(D193&lt;0,D193&gt;6,E193&lt;0,E193&gt;6),1,0)</f>
        <v>0</v>
      </c>
    </row>
    <row r="194" ht="24" customHeight="1">
      <c r="A194" s="2" t="n">
        <v>198</v>
      </c>
      <c r="B194" s="2" t="inlineStr">
        <is>
          <t>2026-08-06 01:22:00</t>
        </is>
      </c>
      <c r="C194" s="3" t="n">
        <v>46240.05694444444</v>
      </c>
      <c r="D194" s="2" t="n">
        <v>2.7</v>
      </c>
      <c r="E194" s="2" t="n">
        <v>3.9</v>
      </c>
      <c r="F194" s="2" t="inlineStr">
        <is>
          <t>운행</t>
        </is>
      </c>
      <c r="G194" s="2">
        <f>IF(OR(D194&lt;0,D194&gt;6,E194&lt;0,E194&gt;6),1,0)</f>
        <v>0</v>
      </c>
    </row>
    <row r="195" ht="24" customHeight="1">
      <c r="A195" s="2" t="n">
        <v>199</v>
      </c>
      <c r="B195" s="2" t="inlineStr">
        <is>
          <t>2026-08-06 01:24:00</t>
        </is>
      </c>
      <c r="C195" s="3" t="n">
        <v>46240.05833333333</v>
      </c>
      <c r="D195" s="2" t="n">
        <v>2.1</v>
      </c>
      <c r="E195" s="2" t="n">
        <v>3.3</v>
      </c>
      <c r="F195" s="2" t="inlineStr">
        <is>
          <t>운행</t>
        </is>
      </c>
      <c r="G195" s="2">
        <f>IF(OR(D195&lt;0,D195&gt;6,E195&lt;0,E195&gt;6),1,0)</f>
        <v>0</v>
      </c>
    </row>
    <row r="196" ht="24" customHeight="1">
      <c r="A196" s="2" t="n">
        <v>200</v>
      </c>
      <c r="B196" s="2" t="inlineStr">
        <is>
          <t>2026-08-06 01:26:00</t>
        </is>
      </c>
      <c r="C196" s="3" t="n">
        <v>46240.05972222222</v>
      </c>
      <c r="D196" s="2" t="n">
        <v>2.4</v>
      </c>
      <c r="E196" s="2" t="n">
        <v>3.6</v>
      </c>
      <c r="F196" s="2" t="inlineStr">
        <is>
          <t>운행</t>
        </is>
      </c>
      <c r="G196" s="2">
        <f>IF(OR(D196&lt;0,D196&gt;6,E196&lt;0,E196&gt;6),1,0)</f>
        <v>0</v>
      </c>
    </row>
    <row r="197" ht="24" customHeight="1">
      <c r="A197" s="2" t="n">
        <v>201</v>
      </c>
      <c r="B197" s="2" t="inlineStr">
        <is>
          <t>2026-08-06 01:28:00</t>
        </is>
      </c>
      <c r="C197" s="3" t="n">
        <v>46240.06111111111</v>
      </c>
      <c r="D197" s="2" t="n">
        <v>2.7</v>
      </c>
      <c r="E197" s="2" t="n">
        <v>3.9</v>
      </c>
      <c r="F197" s="2" t="inlineStr">
        <is>
          <t>운행</t>
        </is>
      </c>
      <c r="G197" s="2">
        <f>IF(OR(D197&lt;0,D197&gt;6,E197&lt;0,E197&gt;6),1,0)</f>
        <v>0</v>
      </c>
    </row>
    <row r="198" ht="24" customHeight="1">
      <c r="A198" s="2" t="n">
        <v>202</v>
      </c>
      <c r="B198" s="2" t="inlineStr">
        <is>
          <t>2026-08-06 01:30:00</t>
        </is>
      </c>
      <c r="C198" s="3" t="n">
        <v>46240.0625</v>
      </c>
      <c r="D198" s="2" t="n">
        <v>2.1</v>
      </c>
      <c r="E198" s="2" t="n">
        <v>3.3</v>
      </c>
      <c r="F198" s="2" t="inlineStr">
        <is>
          <t>운행</t>
        </is>
      </c>
      <c r="G198" s="2">
        <f>IF(OR(D198&lt;0,D198&gt;6,E198&lt;0,E198&gt;6),1,0)</f>
        <v>0</v>
      </c>
    </row>
    <row r="199" ht="24" customHeight="1">
      <c r="A199" s="2" t="n">
        <v>203</v>
      </c>
      <c r="B199" s="2" t="inlineStr">
        <is>
          <t>2026-08-06 01:32:00</t>
        </is>
      </c>
      <c r="C199" s="3" t="n">
        <v>46240.06388888889</v>
      </c>
      <c r="D199" s="2" t="n">
        <v>2.4</v>
      </c>
      <c r="E199" s="2" t="n">
        <v>3.6</v>
      </c>
      <c r="F199" s="2" t="inlineStr">
        <is>
          <t>운행</t>
        </is>
      </c>
      <c r="G199" s="2">
        <f>IF(OR(D199&lt;0,D199&gt;6,E199&lt;0,E199&gt;6),1,0)</f>
        <v>0</v>
      </c>
    </row>
    <row r="200" ht="24" customHeight="1">
      <c r="A200" s="2" t="n">
        <v>204</v>
      </c>
      <c r="B200" s="2" t="inlineStr">
        <is>
          <t>2026-08-06 01:34:00</t>
        </is>
      </c>
      <c r="C200" s="3" t="n">
        <v>46240.06527777778</v>
      </c>
      <c r="D200" s="2" t="n">
        <v>2.7</v>
      </c>
      <c r="E200" s="2" t="n">
        <v>3.9</v>
      </c>
      <c r="F200" s="2" t="inlineStr">
        <is>
          <t>운행</t>
        </is>
      </c>
      <c r="G200" s="2">
        <f>IF(OR(D200&lt;0,D200&gt;6,E200&lt;0,E200&gt;6),1,0)</f>
        <v>0</v>
      </c>
    </row>
    <row r="201" ht="24" customHeight="1">
      <c r="A201" s="2" t="n">
        <v>205</v>
      </c>
      <c r="B201" s="2" t="inlineStr">
        <is>
          <t>2026-08-06 01:36:00</t>
        </is>
      </c>
      <c r="C201" s="3" t="n">
        <v>46240.06666666667</v>
      </c>
      <c r="D201" s="2" t="n">
        <v>2.1</v>
      </c>
      <c r="E201" s="2" t="n">
        <v>3.3</v>
      </c>
      <c r="F201" s="2" t="inlineStr">
        <is>
          <t>운행</t>
        </is>
      </c>
      <c r="G201" s="2">
        <f>IF(OR(D201&lt;0,D201&gt;6,E201&lt;0,E201&gt;6),1,0)</f>
        <v>0</v>
      </c>
    </row>
    <row r="202" ht="24" customHeight="1">
      <c r="A202" s="2" t="n">
        <v>206</v>
      </c>
      <c r="B202" s="2" t="inlineStr">
        <is>
          <t>2026-08-06 01:38:00</t>
        </is>
      </c>
      <c r="C202" s="3" t="n">
        <v>46240.06805555556</v>
      </c>
      <c r="D202" s="2" t="n">
        <v>2.4</v>
      </c>
      <c r="E202" s="2" t="n">
        <v>3.6</v>
      </c>
      <c r="F202" s="2" t="inlineStr">
        <is>
          <t>운행</t>
        </is>
      </c>
      <c r="G202" s="2">
        <f>IF(OR(D202&lt;0,D202&gt;6,E202&lt;0,E202&gt;6),1,0)</f>
        <v>0</v>
      </c>
    </row>
    <row r="203" ht="24" customHeight="1">
      <c r="A203" s="2" t="n">
        <v>207</v>
      </c>
      <c r="B203" s="2" t="inlineStr">
        <is>
          <t>2026-08-06 01:40:00</t>
        </is>
      </c>
      <c r="C203" s="3" t="n">
        <v>46240.06944444445</v>
      </c>
      <c r="D203" s="2" t="n">
        <v>2.7</v>
      </c>
      <c r="E203" s="2" t="n">
        <v>3.9</v>
      </c>
      <c r="F203" s="2" t="inlineStr">
        <is>
          <t>운행</t>
        </is>
      </c>
      <c r="G203" s="2">
        <f>IF(OR(D203&lt;0,D203&gt;6,E203&lt;0,E203&gt;6),1,0)</f>
        <v>0</v>
      </c>
    </row>
    <row r="204" ht="24" customHeight="1">
      <c r="A204" s="2" t="n">
        <v>208</v>
      </c>
      <c r="B204" s="2" t="inlineStr">
        <is>
          <t>2026-08-06 01:42:00</t>
        </is>
      </c>
      <c r="C204" s="3" t="n">
        <v>46240.07083333333</v>
      </c>
      <c r="D204" s="2" t="n">
        <v>2.1</v>
      </c>
      <c r="E204" s="2" t="n">
        <v>3.3</v>
      </c>
      <c r="F204" s="2" t="inlineStr">
        <is>
          <t>운행</t>
        </is>
      </c>
      <c r="G204" s="2">
        <f>IF(OR(D204&lt;0,D204&gt;6,E204&lt;0,E204&gt;6),1,0)</f>
        <v>0</v>
      </c>
    </row>
    <row r="205" ht="24" customHeight="1">
      <c r="A205" s="2" t="n">
        <v>209</v>
      </c>
      <c r="B205" s="2" t="inlineStr">
        <is>
          <t>2026-08-06 01:44:00</t>
        </is>
      </c>
      <c r="C205" s="3" t="n">
        <v>46240.07222222222</v>
      </c>
      <c r="D205" s="2" t="n">
        <v>2.4</v>
      </c>
      <c r="E205" s="2" t="n">
        <v>3.6</v>
      </c>
      <c r="F205" s="2" t="inlineStr">
        <is>
          <t>운행</t>
        </is>
      </c>
      <c r="G205" s="2">
        <f>IF(OR(D205&lt;0,D205&gt;6,E205&lt;0,E205&gt;6),1,0)</f>
        <v>0</v>
      </c>
    </row>
    <row r="206" ht="24" customHeight="1">
      <c r="A206" s="2" t="n">
        <v>210</v>
      </c>
      <c r="B206" s="2" t="inlineStr">
        <is>
          <t>2026-08-06 01:46:00</t>
        </is>
      </c>
      <c r="C206" s="3" t="n">
        <v>46240.07361111111</v>
      </c>
      <c r="D206" s="2" t="n">
        <v>2.7</v>
      </c>
      <c r="E206" s="2" t="n">
        <v>3.9</v>
      </c>
      <c r="F206" s="2" t="inlineStr">
        <is>
          <t>운행</t>
        </is>
      </c>
      <c r="G206" s="2">
        <f>IF(OR(D206&lt;0,D206&gt;6,E206&lt;0,E206&gt;6),1,0)</f>
        <v>0</v>
      </c>
    </row>
    <row r="207" ht="24" customHeight="1">
      <c r="A207" s="2" t="n">
        <v>211</v>
      </c>
      <c r="B207" s="2" t="inlineStr">
        <is>
          <t>08/06 01:48</t>
        </is>
      </c>
      <c r="C207" s="3" t="n">
        <v>46240.075</v>
      </c>
      <c r="D207" s="2" t="n">
        <v>2.1</v>
      </c>
      <c r="E207" s="2" t="n">
        <v>3.3</v>
      </c>
      <c r="F207" s="2" t="inlineStr">
        <is>
          <t>운행</t>
        </is>
      </c>
      <c r="G207" s="2">
        <f>IF(OR(D207&lt;0,D207&gt;6,E207&lt;0,E207&gt;6),1,0)</f>
        <v>0</v>
      </c>
    </row>
    <row r="208" ht="24" customHeight="1">
      <c r="A208" s="2" t="n">
        <v>212</v>
      </c>
      <c r="B208" s="2" t="inlineStr">
        <is>
          <t>2026-08-06 01:50:00</t>
        </is>
      </c>
      <c r="C208" s="3" t="n">
        <v>46240.07638888889</v>
      </c>
      <c r="D208" s="2" t="n">
        <v>2.4</v>
      </c>
      <c r="E208" s="2" t="n">
        <v>3.6</v>
      </c>
      <c r="F208" s="2" t="inlineStr">
        <is>
          <t>운행</t>
        </is>
      </c>
      <c r="G208" s="2">
        <f>IF(OR(D208&lt;0,D208&gt;6,E208&lt;0,E208&gt;6),1,0)</f>
        <v>0</v>
      </c>
    </row>
    <row r="209" ht="24" customHeight="1">
      <c r="A209" s="2" t="n">
        <v>213</v>
      </c>
      <c r="B209" s="2" t="inlineStr">
        <is>
          <t>2026-08-06 01:52:00</t>
        </is>
      </c>
      <c r="C209" s="3" t="n">
        <v>46240.07777777778</v>
      </c>
      <c r="D209" s="2" t="n">
        <v>2.7</v>
      </c>
      <c r="E209" s="2" t="n">
        <v>3.9</v>
      </c>
      <c r="F209" s="2" t="inlineStr">
        <is>
          <t>운행</t>
        </is>
      </c>
      <c r="G209" s="2">
        <f>IF(OR(D209&lt;0,D209&gt;6,E209&lt;0,E209&gt;6),1,0)</f>
        <v>0</v>
      </c>
    </row>
    <row r="210" ht="24" customHeight="1">
      <c r="A210" s="2" t="n">
        <v>214</v>
      </c>
      <c r="B210" s="2" t="inlineStr">
        <is>
          <t>2026-08-06 01:54:00</t>
        </is>
      </c>
      <c r="C210" s="3" t="n">
        <v>46240.07916666667</v>
      </c>
      <c r="D210" s="2" t="n">
        <v>2.1</v>
      </c>
      <c r="E210" s="2" t="n">
        <v>3.3</v>
      </c>
      <c r="F210" s="2" t="inlineStr">
        <is>
          <t>운행</t>
        </is>
      </c>
      <c r="G210" s="2">
        <f>IF(OR(D210&lt;0,D210&gt;6,E210&lt;0,E210&gt;6),1,0)</f>
        <v>0</v>
      </c>
    </row>
    <row r="211" ht="24" customHeight="1">
      <c r="A211" s="2" t="n">
        <v>215</v>
      </c>
      <c r="B211" s="2" t="inlineStr">
        <is>
          <t>2026-08-06 01:56:00</t>
        </is>
      </c>
      <c r="C211" s="3" t="n">
        <v>46240.08055555556</v>
      </c>
      <c r="D211" s="2" t="n">
        <v>2.4</v>
      </c>
      <c r="E211" s="2" t="n">
        <v>3.6</v>
      </c>
      <c r="F211" s="2" t="inlineStr">
        <is>
          <t>운행</t>
        </is>
      </c>
      <c r="G211" s="2">
        <f>IF(OR(D211&lt;0,D211&gt;6,E211&lt;0,E211&gt;6),1,0)</f>
        <v>0</v>
      </c>
    </row>
    <row r="212" ht="24" customHeight="1">
      <c r="A212" s="2" t="n">
        <v>216</v>
      </c>
      <c r="B212" s="2" t="inlineStr">
        <is>
          <t>2026-08-06 01:58:00</t>
        </is>
      </c>
      <c r="C212" s="3" t="n">
        <v>46240.08194444444</v>
      </c>
      <c r="D212" s="2" t="n">
        <v>2.7</v>
      </c>
      <c r="E212" s="2" t="n">
        <v>3.9</v>
      </c>
      <c r="F212" s="2" t="inlineStr">
        <is>
          <t>운행</t>
        </is>
      </c>
      <c r="G212" s="2">
        <f>IF(OR(D212&lt;0,D212&gt;6,E212&lt;0,E212&gt;6),1,0)</f>
        <v>0</v>
      </c>
    </row>
    <row r="213" ht="24" customHeight="1">
      <c r="A213" s="2" t="n">
        <v>217</v>
      </c>
      <c r="B213" s="2" t="inlineStr">
        <is>
          <t>2026-08-06 02:00:00</t>
        </is>
      </c>
      <c r="C213" s="3" t="n">
        <v>46240.08333333334</v>
      </c>
      <c r="D213" s="2" t="n">
        <v>2.8</v>
      </c>
      <c r="E213" s="2" t="n">
        <v>4</v>
      </c>
      <c r="F213" s="2" t="inlineStr">
        <is>
          <t>대기</t>
        </is>
      </c>
      <c r="G213" s="2">
        <f>IF(OR(D213&lt;0,D213&gt;6,E213&lt;0,E213&gt;6),1,0)</f>
        <v>0</v>
      </c>
    </row>
    <row r="214" ht="24" customHeight="1">
      <c r="A214" s="2" t="n">
        <v>218</v>
      </c>
      <c r="B214" s="2" t="inlineStr">
        <is>
          <t>2026-08-06 02:02:00</t>
        </is>
      </c>
      <c r="C214" s="3" t="n">
        <v>46240.08472222222</v>
      </c>
      <c r="D214" s="2" t="n">
        <v>2.9</v>
      </c>
      <c r="E214" s="2" t="n">
        <v>4.1</v>
      </c>
      <c r="F214" s="2" t="inlineStr">
        <is>
          <t>정차</t>
        </is>
      </c>
      <c r="G214" s="2">
        <f>IF(OR(D214&lt;0,D214&gt;6,E214&lt;0,E214&gt;6),1,0)</f>
        <v>0</v>
      </c>
    </row>
    <row r="215" ht="24" customHeight="1">
      <c r="A215" s="2" t="n">
        <v>219</v>
      </c>
      <c r="B215" s="2" t="inlineStr">
        <is>
          <t>2026-08-06 02:04:00</t>
        </is>
      </c>
      <c r="C215" s="3" t="n">
        <v>46240.08611111111</v>
      </c>
      <c r="D215" s="2" t="n">
        <v>3</v>
      </c>
      <c r="E215" s="2" t="n">
        <v>4.2</v>
      </c>
      <c r="F215" s="2" t="inlineStr">
        <is>
          <t>정차</t>
        </is>
      </c>
      <c r="G215" s="2">
        <f>IF(OR(D215&lt;0,D215&gt;6,E215&lt;0,E215&gt;6),1,0)</f>
        <v>0</v>
      </c>
    </row>
    <row r="216" ht="24" customHeight="1">
      <c r="A216" s="2" t="n">
        <v>220</v>
      </c>
      <c r="B216" s="2" t="inlineStr">
        <is>
          <t>2026-08-06 02:06:00</t>
        </is>
      </c>
      <c r="C216" s="3" t="n">
        <v>46240.0875</v>
      </c>
      <c r="D216" s="2" t="n">
        <v>3.2</v>
      </c>
      <c r="E216" s="2" t="n">
        <v>4.4</v>
      </c>
      <c r="F216" s="2" t="inlineStr">
        <is>
          <t>정차</t>
        </is>
      </c>
      <c r="G216" s="2">
        <f>IF(OR(D216&lt;0,D216&gt;6,E216&lt;0,E216&gt;6),1,0)</f>
        <v>0</v>
      </c>
    </row>
    <row r="217" ht="24" customHeight="1">
      <c r="A217" s="2" t="n">
        <v>221</v>
      </c>
      <c r="B217" s="2" t="inlineStr">
        <is>
          <t>2026-08-06 02:08:00</t>
        </is>
      </c>
      <c r="C217" s="3" t="n">
        <v>46240.08888888889</v>
      </c>
      <c r="D217" s="2" t="n">
        <v>3.3</v>
      </c>
      <c r="E217" s="2" t="n">
        <v>4.5</v>
      </c>
      <c r="F217" s="2" t="inlineStr">
        <is>
          <t>정차</t>
        </is>
      </c>
      <c r="G217" s="2">
        <f>IF(OR(D217&lt;0,D217&gt;6,E217&lt;0,E217&gt;6),1,0)</f>
        <v>0</v>
      </c>
    </row>
    <row r="218" ht="24" customHeight="1">
      <c r="A218" s="2" t="n">
        <v>222</v>
      </c>
      <c r="B218" s="2" t="inlineStr">
        <is>
          <t>2026-08-06 02:10:00</t>
        </is>
      </c>
      <c r="C218" s="3" t="n">
        <v>46240.09027777778</v>
      </c>
      <c r="D218" s="2" t="n">
        <v>3.4</v>
      </c>
      <c r="E218" s="2" t="n">
        <v>4.6</v>
      </c>
      <c r="F218" s="2" t="inlineStr">
        <is>
          <t>정차</t>
        </is>
      </c>
      <c r="G218" s="2">
        <f>IF(OR(D218&lt;0,D218&gt;6,E218&lt;0,E218&gt;6),1,0)</f>
        <v>0</v>
      </c>
    </row>
    <row r="219" ht="24" customHeight="1">
      <c r="A219" s="2" t="n">
        <v>223</v>
      </c>
      <c r="B219" s="2" t="inlineStr">
        <is>
          <t>2026-08-06 02:12:00</t>
        </is>
      </c>
      <c r="C219" s="3" t="n">
        <v>46240.09166666667</v>
      </c>
      <c r="D219" s="2" t="n">
        <v>3.5</v>
      </c>
      <c r="E219" s="2" t="n">
        <v>4.7</v>
      </c>
      <c r="F219" s="2" t="inlineStr">
        <is>
          <t>정차</t>
        </is>
      </c>
      <c r="G219" s="2">
        <f>IF(OR(D219&lt;0,D219&gt;6,E219&lt;0,E219&gt;6),1,0)</f>
        <v>0</v>
      </c>
    </row>
    <row r="220" ht="24" customHeight="1">
      <c r="A220" s="2" t="n">
        <v>224</v>
      </c>
      <c r="B220" s="2" t="inlineStr">
        <is>
          <t>2026-08-06 02:14:00</t>
        </is>
      </c>
      <c r="C220" s="3" t="n">
        <v>46240.09305555555</v>
      </c>
      <c r="D220" s="2" t="n">
        <v>3.6</v>
      </c>
      <c r="E220" s="2" t="n">
        <v>4.8</v>
      </c>
      <c r="F220" s="2" t="inlineStr">
        <is>
          <t>정차</t>
        </is>
      </c>
      <c r="G220" s="2">
        <f>IF(OR(D220&lt;0,D220&gt;6,E220&lt;0,E220&gt;6),1,0)</f>
        <v>0</v>
      </c>
    </row>
    <row r="221" ht="24" customHeight="1">
      <c r="A221" s="2" t="n">
        <v>225</v>
      </c>
      <c r="B221" s="2" t="inlineStr">
        <is>
          <t>2026-08-06 02:16:00</t>
        </is>
      </c>
      <c r="C221" s="3" t="n">
        <v>46240.09444444445</v>
      </c>
      <c r="D221" s="2" t="n">
        <v>3.8</v>
      </c>
      <c r="E221" s="2" t="n">
        <v>5</v>
      </c>
      <c r="F221" s="2" t="inlineStr">
        <is>
          <t>정차</t>
        </is>
      </c>
      <c r="G221" s="2">
        <f>IF(OR(D221&lt;0,D221&gt;6,E221&lt;0,E221&gt;6),1,0)</f>
        <v>0</v>
      </c>
    </row>
    <row r="222" ht="24" customHeight="1">
      <c r="A222" s="2" t="n">
        <v>226</v>
      </c>
      <c r="B222" s="2" t="inlineStr">
        <is>
          <t>2026-08-06 02:18:00</t>
        </is>
      </c>
      <c r="C222" s="3" t="n">
        <v>46240.09583333333</v>
      </c>
      <c r="D222" s="2" t="n">
        <v>3.9</v>
      </c>
      <c r="E222" s="2" t="n">
        <v>5.1</v>
      </c>
      <c r="F222" s="2" t="inlineStr">
        <is>
          <t>정차</t>
        </is>
      </c>
      <c r="G222" s="2">
        <f>IF(OR(D222&lt;0,D222&gt;6,E222&lt;0,E222&gt;6),1,0)</f>
        <v>0</v>
      </c>
    </row>
    <row r="223" ht="24" customHeight="1">
      <c r="A223" s="2" t="n">
        <v>227</v>
      </c>
      <c r="B223" s="2" t="inlineStr">
        <is>
          <t>2026-08-06 02:20:00</t>
        </is>
      </c>
      <c r="C223" s="3" t="n">
        <v>46240.09722222222</v>
      </c>
      <c r="D223" s="2" t="n">
        <v>4</v>
      </c>
      <c r="E223" s="2" t="n">
        <v>5.2</v>
      </c>
      <c r="F223" s="2" t="inlineStr">
        <is>
          <t>정차</t>
        </is>
      </c>
      <c r="G223" s="2">
        <f>IF(OR(D223&lt;0,D223&gt;6,E223&lt;0,E223&gt;6),1,0)</f>
        <v>0</v>
      </c>
    </row>
    <row r="224" ht="24" customHeight="1">
      <c r="A224" s="2" t="n">
        <v>228</v>
      </c>
      <c r="B224" s="2" t="inlineStr">
        <is>
          <t>08/06 02:22</t>
        </is>
      </c>
      <c r="C224" s="3" t="n">
        <v>46240.09861111111</v>
      </c>
      <c r="D224" s="2" t="n">
        <v>4.1</v>
      </c>
      <c r="E224" s="2" t="n">
        <v>5.3</v>
      </c>
      <c r="F224" s="2" t="inlineStr">
        <is>
          <t>정차</t>
        </is>
      </c>
      <c r="G224" s="2">
        <f>IF(OR(D224&lt;0,D224&gt;6,E224&lt;0,E224&gt;6),1,0)</f>
        <v>0</v>
      </c>
    </row>
    <row r="225" ht="24" customHeight="1">
      <c r="A225" s="2" t="n">
        <v>229</v>
      </c>
      <c r="B225" s="2" t="inlineStr">
        <is>
          <t>2026-08-06 02:24:00</t>
        </is>
      </c>
      <c r="C225" s="3" t="n">
        <v>46240.1</v>
      </c>
      <c r="D225" s="2" t="n">
        <v>4.2</v>
      </c>
      <c r="E225" s="2" t="n">
        <v>5.4</v>
      </c>
      <c r="F225" s="2" t="inlineStr">
        <is>
          <t>정차</t>
        </is>
      </c>
      <c r="G225" s="2">
        <f>IF(OR(D225&lt;0,D225&gt;6,E225&lt;0,E225&gt;6),1,0)</f>
        <v>0</v>
      </c>
    </row>
    <row r="226" ht="24" customHeight="1">
      <c r="A226" s="2" t="n">
        <v>230</v>
      </c>
      <c r="B226" s="2" t="inlineStr">
        <is>
          <t>2026-08-06 02:26:00</t>
        </is>
      </c>
      <c r="C226" s="3" t="n">
        <v>46240.10138888889</v>
      </c>
      <c r="D226" s="2" t="n">
        <v>4.4</v>
      </c>
      <c r="E226" s="2" t="n">
        <v>5.6</v>
      </c>
      <c r="F226" s="2" t="inlineStr">
        <is>
          <t>정차</t>
        </is>
      </c>
      <c r="G226" s="2">
        <f>IF(OR(D226&lt;0,D226&gt;6,E226&lt;0,E226&gt;6),1,0)</f>
        <v>0</v>
      </c>
    </row>
    <row r="227" ht="24" customHeight="1">
      <c r="A227" s="2" t="n">
        <v>231</v>
      </c>
      <c r="B227" s="2" t="inlineStr">
        <is>
          <t>2026-08-06 02:28:00</t>
        </is>
      </c>
      <c r="C227" s="3" t="n">
        <v>46240.10277777778</v>
      </c>
      <c r="D227" s="2" t="n">
        <v>4.5</v>
      </c>
      <c r="E227" s="2" t="n">
        <v>5.7</v>
      </c>
      <c r="F227" s="2" t="inlineStr">
        <is>
          <t>정차</t>
        </is>
      </c>
      <c r="G227" s="2">
        <f>IF(OR(D227&lt;0,D227&gt;6,E227&lt;0,E227&gt;6),1,0)</f>
        <v>0</v>
      </c>
    </row>
    <row r="228" ht="24" customHeight="1">
      <c r="A228" s="2" t="n">
        <v>232</v>
      </c>
      <c r="B228" s="2" t="inlineStr">
        <is>
          <t>2026-08-06 02:30:00</t>
        </is>
      </c>
      <c r="C228" s="3" t="n">
        <v>46240.10416666666</v>
      </c>
      <c r="D228" s="2" t="n">
        <v>5</v>
      </c>
      <c r="E228" s="2" t="n">
        <v>6.2</v>
      </c>
      <c r="F228" s="2" t="inlineStr">
        <is>
          <t>정차</t>
        </is>
      </c>
      <c r="G228" s="2">
        <f>IF(OR(D228&lt;0,D228&gt;6,E228&lt;0,E228&gt;6),1,0)</f>
        <v>1</v>
      </c>
    </row>
    <row r="229" ht="24" customHeight="1">
      <c r="A229" s="2" t="n">
        <v>233</v>
      </c>
      <c r="B229" s="2" t="inlineStr">
        <is>
          <t>2026-08-06 02:32:00</t>
        </is>
      </c>
      <c r="C229" s="3" t="n">
        <v>46240.10555555556</v>
      </c>
      <c r="D229" s="2" t="n">
        <v>5.1</v>
      </c>
      <c r="E229" s="2" t="n">
        <v>6.3</v>
      </c>
      <c r="F229" s="2" t="inlineStr">
        <is>
          <t>정차</t>
        </is>
      </c>
      <c r="G229" s="2">
        <f>IF(OR(D229&lt;0,D229&gt;6,E229&lt;0,E229&gt;6),1,0)</f>
        <v>1</v>
      </c>
    </row>
    <row r="230" ht="24" customHeight="1">
      <c r="A230" s="2" t="n">
        <v>234</v>
      </c>
      <c r="B230" s="2" t="inlineStr">
        <is>
          <t>2026-08-06 02:34:00</t>
        </is>
      </c>
      <c r="C230" s="3" t="n">
        <v>46240.10694444444</v>
      </c>
      <c r="D230" s="2" t="n">
        <v>5.1</v>
      </c>
      <c r="E230" s="2" t="n">
        <v>6.3</v>
      </c>
      <c r="F230" s="2" t="inlineStr">
        <is>
          <t>정차</t>
        </is>
      </c>
      <c r="G230" s="2">
        <f>IF(OR(D230&lt;0,D230&gt;6,E230&lt;0,E230&gt;6),1,0)</f>
        <v>1</v>
      </c>
    </row>
    <row r="231" ht="24" customHeight="1">
      <c r="A231" s="2" t="n">
        <v>235</v>
      </c>
      <c r="B231" s="2" t="inlineStr">
        <is>
          <t>2026-08-06 02:36:00</t>
        </is>
      </c>
      <c r="C231" s="3" t="n">
        <v>46240.10833333333</v>
      </c>
      <c r="D231" s="2" t="n">
        <v>5.2</v>
      </c>
      <c r="E231" s="2" t="n">
        <v>6.4</v>
      </c>
      <c r="F231" s="2" t="inlineStr">
        <is>
          <t>정차</t>
        </is>
      </c>
      <c r="G231" s="2">
        <f>IF(OR(D231&lt;0,D231&gt;6,E231&lt;0,E231&gt;6),1,0)</f>
        <v>1</v>
      </c>
    </row>
    <row r="232" ht="24" customHeight="1">
      <c r="A232" s="2" t="n">
        <v>236</v>
      </c>
      <c r="B232" s="2" t="inlineStr">
        <is>
          <t>2026-08-06 02:38:00</t>
        </is>
      </c>
      <c r="C232" s="3" t="n">
        <v>46240.10972222222</v>
      </c>
      <c r="D232" s="2" t="n">
        <v>5.2</v>
      </c>
      <c r="E232" s="2" t="n">
        <v>6.4</v>
      </c>
      <c r="F232" s="2" t="inlineStr">
        <is>
          <t>정차</t>
        </is>
      </c>
      <c r="G232" s="2">
        <f>IF(OR(D232&lt;0,D232&gt;6,E232&lt;0,E232&gt;6),1,0)</f>
        <v>1</v>
      </c>
    </row>
    <row r="233" ht="24" customHeight="1">
      <c r="A233" s="2" t="n">
        <v>237</v>
      </c>
      <c r="B233" s="2" t="inlineStr">
        <is>
          <t>2026-08-06 02:40:00</t>
        </is>
      </c>
      <c r="C233" s="3" t="n">
        <v>46240.11111111111</v>
      </c>
      <c r="D233" s="2" t="n">
        <v>5.3</v>
      </c>
      <c r="E233" s="2" t="n">
        <v>6.5</v>
      </c>
      <c r="F233" s="2" t="inlineStr">
        <is>
          <t>운행</t>
        </is>
      </c>
      <c r="G233" s="2">
        <f>IF(OR(D233&lt;0,D233&gt;6,E233&lt;0,E233&gt;6),1,0)</f>
        <v>1</v>
      </c>
    </row>
    <row r="234" ht="24" customHeight="1">
      <c r="A234" s="2" t="n">
        <v>238</v>
      </c>
      <c r="B234" s="2" t="inlineStr">
        <is>
          <t>2026-08-06 02:42:00</t>
        </is>
      </c>
      <c r="C234" s="3" t="n">
        <v>46240.1125</v>
      </c>
      <c r="D234" s="2" t="n">
        <v>5.3</v>
      </c>
      <c r="E234" s="2" t="n">
        <v>6.5</v>
      </c>
      <c r="F234" s="2" t="inlineStr">
        <is>
          <t>운행</t>
        </is>
      </c>
      <c r="G234" s="2">
        <f>IF(OR(D234&lt;0,D234&gt;6,E234&lt;0,E234&gt;6),1,0)</f>
        <v>1</v>
      </c>
    </row>
    <row r="235" ht="24" customHeight="1">
      <c r="A235" s="2" t="n">
        <v>239</v>
      </c>
      <c r="B235" s="2" t="inlineStr">
        <is>
          <t>2026-08-06 02:44:00</t>
        </is>
      </c>
      <c r="C235" s="3" t="n">
        <v>46240.11388888889</v>
      </c>
      <c r="D235" s="2" t="n">
        <v>5.4</v>
      </c>
      <c r="E235" s="2" t="n">
        <v>6.6</v>
      </c>
      <c r="F235" s="2" t="inlineStr">
        <is>
          <t>운행</t>
        </is>
      </c>
      <c r="G235" s="2">
        <f>IF(OR(D235&lt;0,D235&gt;6,E235&lt;0,E235&gt;6),1,0)</f>
        <v>1</v>
      </c>
    </row>
    <row r="236" ht="24" customHeight="1">
      <c r="A236" s="2" t="n">
        <v>240</v>
      </c>
      <c r="B236" s="2" t="inlineStr">
        <is>
          <t>2026-08-06 02:46:00</t>
        </is>
      </c>
      <c r="C236" s="3" t="n">
        <v>46240.11527777778</v>
      </c>
      <c r="D236" s="2" t="n">
        <v>5.4</v>
      </c>
      <c r="E236" s="2" t="n">
        <v>6.6</v>
      </c>
      <c r="F236" s="2" t="inlineStr">
        <is>
          <t>운행</t>
        </is>
      </c>
      <c r="G236" s="2">
        <f>IF(OR(D236&lt;0,D236&gt;6,E236&lt;0,E236&gt;6),1,0)</f>
        <v>1</v>
      </c>
    </row>
    <row r="237" ht="24" customHeight="1">
      <c r="A237" s="2" t="n">
        <v>241</v>
      </c>
      <c r="B237" s="2" t="inlineStr">
        <is>
          <t>2026-08-06 02:48:00</t>
        </is>
      </c>
      <c r="C237" s="3" t="n">
        <v>46240.11666666667</v>
      </c>
      <c r="D237" s="2" t="n">
        <v>5.5</v>
      </c>
      <c r="E237" s="2" t="n">
        <v>6.7</v>
      </c>
      <c r="F237" s="2" t="inlineStr">
        <is>
          <t>운행</t>
        </is>
      </c>
      <c r="G237" s="2">
        <f>IF(OR(D237&lt;0,D237&gt;6,E237&lt;0,E237&gt;6),1,0)</f>
        <v>1</v>
      </c>
    </row>
    <row r="238" ht="24" customHeight="1">
      <c r="A238" s="2" t="n">
        <v>242</v>
      </c>
      <c r="B238" s="2" t="inlineStr">
        <is>
          <t>2026-08-06 02:50:00</t>
        </is>
      </c>
      <c r="C238" s="3" t="n">
        <v>46240.11805555555</v>
      </c>
      <c r="D238" s="2" t="n">
        <v>5.5</v>
      </c>
      <c r="E238" s="2" t="n">
        <v>6.7</v>
      </c>
      <c r="F238" s="2" t="inlineStr">
        <is>
          <t>운행</t>
        </is>
      </c>
      <c r="G238" s="2">
        <f>IF(OR(D238&lt;0,D238&gt;6,E238&lt;0,E238&gt;6),1,0)</f>
        <v>1</v>
      </c>
    </row>
    <row r="239" ht="24" customHeight="1">
      <c r="A239" s="2" t="n">
        <v>243</v>
      </c>
      <c r="B239" s="2" t="inlineStr">
        <is>
          <t>2026-08-06 02:52:00</t>
        </is>
      </c>
      <c r="C239" s="3" t="n">
        <v>46240.11944444444</v>
      </c>
      <c r="D239" s="2" t="n">
        <v>5.6</v>
      </c>
      <c r="E239" s="2" t="n">
        <v>6.8</v>
      </c>
      <c r="F239" s="2" t="inlineStr">
        <is>
          <t>운행</t>
        </is>
      </c>
      <c r="G239" s="2">
        <f>IF(OR(D239&lt;0,D239&gt;6,E239&lt;0,E239&gt;6),1,0)</f>
        <v>1</v>
      </c>
    </row>
    <row r="240" ht="24" customHeight="1">
      <c r="A240" s="2" t="n">
        <v>244</v>
      </c>
      <c r="B240" s="2" t="inlineStr">
        <is>
          <t>2026-08-06 02:54:00</t>
        </is>
      </c>
      <c r="C240" s="3" t="n">
        <v>46240.12083333333</v>
      </c>
      <c r="D240" s="2" t="n">
        <v>5.6</v>
      </c>
      <c r="E240" s="2" t="n">
        <v>6.8</v>
      </c>
      <c r="F240" s="2" t="inlineStr">
        <is>
          <t>운행</t>
        </is>
      </c>
      <c r="G240" s="2">
        <f>IF(OR(D240&lt;0,D240&gt;6,E240&lt;0,E240&gt;6),1,0)</f>
        <v>1</v>
      </c>
    </row>
    <row r="241" ht="24" customHeight="1">
      <c r="A241" s="2" t="n">
        <v>245</v>
      </c>
      <c r="B241" s="2" t="inlineStr">
        <is>
          <t>08/06 02:56</t>
        </is>
      </c>
      <c r="C241" s="3" t="n">
        <v>46240.12222222222</v>
      </c>
      <c r="D241" s="2" t="n">
        <v>5.7</v>
      </c>
      <c r="E241" s="2" t="n">
        <v>6.9</v>
      </c>
      <c r="F241" s="2" t="inlineStr">
        <is>
          <t>운행</t>
        </is>
      </c>
      <c r="G241" s="2">
        <f>IF(OR(D241&lt;0,D241&gt;6,E241&lt;0,E241&gt;6),1,0)</f>
        <v>1</v>
      </c>
    </row>
    <row r="242" ht="24" customHeight="1">
      <c r="A242" s="2" t="n">
        <v>246</v>
      </c>
      <c r="B242" s="2" t="inlineStr">
        <is>
          <t>2026-08-06 02:58:00</t>
        </is>
      </c>
      <c r="C242" s="3" t="n">
        <v>46240.12361111111</v>
      </c>
      <c r="D242" s="2" t="n">
        <v>5.7</v>
      </c>
      <c r="E242" s="2" t="n">
        <v>6.9</v>
      </c>
      <c r="F242" s="2" t="inlineStr">
        <is>
          <t>운행</t>
        </is>
      </c>
      <c r="G242" s="2">
        <f>IF(OR(D242&lt;0,D242&gt;6,E242&lt;0,E242&gt;6),1,0)</f>
        <v>1</v>
      </c>
    </row>
    <row r="243" ht="24" customHeight="1">
      <c r="A243" s="2" t="n">
        <v>247</v>
      </c>
      <c r="B243" s="2" t="inlineStr">
        <is>
          <t>2026-08-06 03:00:00</t>
        </is>
      </c>
      <c r="C243" s="3" t="n">
        <v>46240.125</v>
      </c>
      <c r="D243" s="2" t="n">
        <v>5.8</v>
      </c>
      <c r="E243" s="2" t="n">
        <v>7</v>
      </c>
      <c r="F243" s="2" t="inlineStr">
        <is>
          <t>운행</t>
        </is>
      </c>
      <c r="G243" s="2">
        <f>IF(OR(D243&lt;0,D243&gt;6,E243&lt;0,E243&gt;6),1,0)</f>
        <v>1</v>
      </c>
    </row>
    <row r="244" ht="24" customHeight="1">
      <c r="A244" s="2" t="n">
        <v>248</v>
      </c>
      <c r="B244" s="2" t="inlineStr">
        <is>
          <t>2026-08-06 03:02:00</t>
        </is>
      </c>
      <c r="C244" s="3" t="n">
        <v>46240.12638888889</v>
      </c>
      <c r="D244" s="2" t="n">
        <v>5.8</v>
      </c>
      <c r="E244" s="2" t="n">
        <v>7</v>
      </c>
      <c r="F244" s="2" t="inlineStr">
        <is>
          <t>운행</t>
        </is>
      </c>
      <c r="G244" s="2">
        <f>IF(OR(D244&lt;0,D244&gt;6,E244&lt;0,E244&gt;6),1,0)</f>
        <v>1</v>
      </c>
    </row>
    <row r="245" ht="24" customHeight="1">
      <c r="A245" s="2" t="n">
        <v>249</v>
      </c>
      <c r="B245" s="2" t="inlineStr">
        <is>
          <t>2026-08-06 03:22:00</t>
        </is>
      </c>
      <c r="C245" s="3" t="n">
        <v>46240.14027777778</v>
      </c>
      <c r="D245" s="2" t="n">
        <v>6.4</v>
      </c>
      <c r="E245" s="2" t="n">
        <v>7.6</v>
      </c>
      <c r="F245" s="2" t="inlineStr">
        <is>
          <t>운행</t>
        </is>
      </c>
      <c r="G245" s="2">
        <f>IF(OR(D245&lt;0,D245&gt;6,E245&lt;0,E245&gt;6),1,0)</f>
        <v>1</v>
      </c>
    </row>
    <row r="246" ht="24" customHeight="1">
      <c r="A246" s="2" t="n">
        <v>250</v>
      </c>
      <c r="B246" s="2" t="inlineStr">
        <is>
          <t>2026-08-06 03:24:00</t>
        </is>
      </c>
      <c r="C246" s="3" t="n">
        <v>46240.14166666667</v>
      </c>
      <c r="D246" s="2" t="n">
        <v>6.4</v>
      </c>
      <c r="E246" s="2" t="n">
        <v>7.6</v>
      </c>
      <c r="F246" s="2" t="inlineStr">
        <is>
          <t>운행</t>
        </is>
      </c>
      <c r="G246" s="2">
        <f>IF(OR(D246&lt;0,D246&gt;6,E246&lt;0,E246&gt;6),1,0)</f>
        <v>1</v>
      </c>
    </row>
    <row r="247" ht="24" customHeight="1">
      <c r="A247" s="2" t="n">
        <v>251</v>
      </c>
      <c r="B247" s="2" t="inlineStr">
        <is>
          <t>2026-08-06 03:26:00</t>
        </is>
      </c>
      <c r="C247" s="3" t="n">
        <v>46240.14305555556</v>
      </c>
      <c r="D247" s="2" t="n">
        <v>6.5</v>
      </c>
      <c r="E247" s="2" t="n">
        <v>7.7</v>
      </c>
      <c r="F247" s="2" t="inlineStr">
        <is>
          <t>운행</t>
        </is>
      </c>
      <c r="G247" s="2">
        <f>IF(OR(D247&lt;0,D247&gt;6,E247&lt;0,E247&gt;6),1,0)</f>
        <v>1</v>
      </c>
    </row>
    <row r="248" ht="24" customHeight="1">
      <c r="A248" s="2" t="n">
        <v>252</v>
      </c>
      <c r="B248" s="2" t="inlineStr">
        <is>
          <t>2026-08-06 03:28:00</t>
        </is>
      </c>
      <c r="C248" s="3" t="n">
        <v>46240.14444444444</v>
      </c>
      <c r="D248" s="2" t="n">
        <v>6.5</v>
      </c>
      <c r="E248" s="2" t="n">
        <v>7.7</v>
      </c>
      <c r="F248" s="2" t="inlineStr">
        <is>
          <t>운행</t>
        </is>
      </c>
      <c r="G248" s="2">
        <f>IF(OR(D248&lt;0,D248&gt;6,E248&lt;0,E248&gt;6),1,0)</f>
        <v>1</v>
      </c>
    </row>
    <row r="249" ht="24" customHeight="1">
      <c r="A249" s="2" t="n">
        <v>253</v>
      </c>
      <c r="B249" s="2" t="inlineStr">
        <is>
          <t>2026-08-06 03:30:00</t>
        </is>
      </c>
      <c r="C249" s="3" t="n">
        <v>46240.14583333334</v>
      </c>
      <c r="D249" s="2" t="n">
        <v>6.6</v>
      </c>
      <c r="E249" s="2" t="n">
        <v>7.8</v>
      </c>
      <c r="F249" s="2" t="inlineStr">
        <is>
          <t>운행</t>
        </is>
      </c>
      <c r="G249" s="2">
        <f>IF(OR(D249&lt;0,D249&gt;6,E249&lt;0,E249&gt;6),1,0)</f>
        <v>1</v>
      </c>
    </row>
    <row r="250" ht="24" customHeight="1">
      <c r="A250" s="2" t="n">
        <v>254</v>
      </c>
      <c r="B250" s="2" t="inlineStr">
        <is>
          <t>2026-08-06 03:32:00</t>
        </is>
      </c>
      <c r="C250" s="3" t="n">
        <v>46240.14722222222</v>
      </c>
      <c r="D250" s="2" t="n">
        <v>6.6</v>
      </c>
      <c r="E250" s="2" t="n">
        <v>7.8</v>
      </c>
      <c r="F250" s="2" t="inlineStr">
        <is>
          <t>운행</t>
        </is>
      </c>
      <c r="G250" s="2">
        <f>IF(OR(D250&lt;0,D250&gt;6,E250&lt;0,E250&gt;6),1,0)</f>
        <v>1</v>
      </c>
    </row>
    <row r="251" ht="24" customHeight="1">
      <c r="A251" s="2" t="n">
        <v>255</v>
      </c>
      <c r="B251" s="2" t="inlineStr">
        <is>
          <t>2026-08-06 03:34:00</t>
        </is>
      </c>
      <c r="C251" s="3" t="n">
        <v>46240.14861111111</v>
      </c>
      <c r="D251" s="2" t="n">
        <v>6.7</v>
      </c>
      <c r="E251" s="2" t="n">
        <v>7.9</v>
      </c>
      <c r="F251" s="2" t="inlineStr">
        <is>
          <t>운행</t>
        </is>
      </c>
      <c r="G251" s="2">
        <f>IF(OR(D251&lt;0,D251&gt;6,E251&lt;0,E251&gt;6),1,0)</f>
        <v>1</v>
      </c>
    </row>
    <row r="252" ht="24" customHeight="1">
      <c r="A252" s="2" t="n">
        <v>256</v>
      </c>
      <c r="B252" s="2" t="inlineStr">
        <is>
          <t>2026-08-06 03:36:00</t>
        </is>
      </c>
      <c r="C252" s="3" t="n">
        <v>46240.15</v>
      </c>
      <c r="D252" s="2" t="n">
        <v>6.7</v>
      </c>
      <c r="E252" s="2" t="n">
        <v>7.9</v>
      </c>
      <c r="F252" s="2" t="inlineStr">
        <is>
          <t>운행</t>
        </is>
      </c>
      <c r="G252" s="2">
        <f>IF(OR(D252&lt;0,D252&gt;6,E252&lt;0,E252&gt;6),1,0)</f>
        <v>1</v>
      </c>
    </row>
    <row r="253" ht="24" customHeight="1">
      <c r="A253" s="2" t="n">
        <v>257</v>
      </c>
      <c r="B253" s="2" t="inlineStr">
        <is>
          <t>2026-08-06 03:38:00</t>
        </is>
      </c>
      <c r="C253" s="3" t="n">
        <v>46240.15138888889</v>
      </c>
      <c r="D253" s="2" t="n">
        <v>6.8</v>
      </c>
      <c r="E253" s="2" t="n">
        <v>8</v>
      </c>
      <c r="F253" s="2" t="inlineStr">
        <is>
          <t>운행</t>
        </is>
      </c>
      <c r="G253" s="2">
        <f>IF(OR(D253&lt;0,D253&gt;6,E253&lt;0,E253&gt;6),1,0)</f>
        <v>1</v>
      </c>
    </row>
    <row r="254" ht="24" customHeight="1">
      <c r="A254" s="2" t="n">
        <v>258</v>
      </c>
      <c r="B254" s="2" t="inlineStr">
        <is>
          <t>2026-08-06 03:40:00</t>
        </is>
      </c>
      <c r="C254" s="3" t="n">
        <v>46240.15277777778</v>
      </c>
      <c r="D254" s="2" t="n">
        <v>6.8</v>
      </c>
      <c r="E254" s="2" t="n">
        <v>8</v>
      </c>
      <c r="F254" s="2" t="inlineStr">
        <is>
          <t>운행</t>
        </is>
      </c>
      <c r="G254" s="2">
        <f>IF(OR(D254&lt;0,D254&gt;6,E254&lt;0,E254&gt;6),1,0)</f>
        <v>1</v>
      </c>
    </row>
    <row r="255" ht="24" customHeight="1">
      <c r="A255" s="2" t="n">
        <v>259</v>
      </c>
      <c r="B255" s="2" t="inlineStr">
        <is>
          <t>2026-08-06 03:42:00</t>
        </is>
      </c>
      <c r="C255" s="3" t="n">
        <v>46240.15416666667</v>
      </c>
      <c r="D255" s="2" t="n">
        <v>6.9</v>
      </c>
      <c r="E255" s="2" t="n">
        <v>8.1</v>
      </c>
      <c r="F255" s="2" t="inlineStr">
        <is>
          <t>운행</t>
        </is>
      </c>
      <c r="G255" s="2">
        <f>IF(OR(D255&lt;0,D255&gt;6,E255&lt;0,E255&gt;6),1,0)</f>
        <v>1</v>
      </c>
    </row>
    <row r="256" ht="24" customHeight="1">
      <c r="A256" s="2" t="n">
        <v>260</v>
      </c>
      <c r="B256" s="2" t="inlineStr">
        <is>
          <t>2026-08-06 03:44:00</t>
        </is>
      </c>
      <c r="C256" s="3" t="n">
        <v>46240.15555555555</v>
      </c>
      <c r="D256" s="2" t="n">
        <v>7</v>
      </c>
      <c r="E256" s="2" t="n">
        <v>8.199999999999999</v>
      </c>
      <c r="F256" s="2" t="inlineStr">
        <is>
          <t>운행</t>
        </is>
      </c>
      <c r="G256" s="2">
        <f>IF(OR(D256&lt;0,D256&gt;6,E256&lt;0,E256&gt;6),1,0)</f>
        <v>1</v>
      </c>
    </row>
    <row r="257" ht="24" customHeight="1">
      <c r="A257" s="2" t="n">
        <v>261</v>
      </c>
      <c r="B257" s="2" t="inlineStr">
        <is>
          <t>2026-08-06 03:46:00</t>
        </is>
      </c>
      <c r="C257" s="3" t="n">
        <v>46240.15694444445</v>
      </c>
      <c r="D257" s="2" t="n">
        <v>7</v>
      </c>
      <c r="E257" s="2" t="n">
        <v>8.199999999999999</v>
      </c>
      <c r="F257" s="2" t="inlineStr">
        <is>
          <t>운행</t>
        </is>
      </c>
      <c r="G257" s="2">
        <f>IF(OR(D257&lt;0,D257&gt;6,E257&lt;0,E257&gt;6),1,0)</f>
        <v>1</v>
      </c>
    </row>
    <row r="258" ht="24" customHeight="1">
      <c r="A258" s="2" t="n">
        <v>262</v>
      </c>
      <c r="B258" s="2" t="inlineStr">
        <is>
          <t>08/06 03:48</t>
        </is>
      </c>
      <c r="C258" s="3" t="n">
        <v>46240.15833333333</v>
      </c>
      <c r="D258" s="2" t="n">
        <v>7.1</v>
      </c>
      <c r="E258" s="2" t="n">
        <v>8.300000000000001</v>
      </c>
      <c r="F258" s="2" t="inlineStr">
        <is>
          <t>운행</t>
        </is>
      </c>
      <c r="G258" s="2">
        <f>IF(OR(D258&lt;0,D258&gt;6,E258&lt;0,E258&gt;6),1,0)</f>
        <v>1</v>
      </c>
    </row>
    <row r="259" ht="24" customHeight="1">
      <c r="A259" s="2" t="n">
        <v>263</v>
      </c>
      <c r="B259" s="2" t="inlineStr">
        <is>
          <t>2026-08-06 03:50:00</t>
        </is>
      </c>
      <c r="C259" s="3" t="n">
        <v>46240.15972222222</v>
      </c>
      <c r="D259" s="2" t="n">
        <v>7.1</v>
      </c>
      <c r="E259" s="2" t="n">
        <v>8.300000000000001</v>
      </c>
      <c r="F259" s="2" t="inlineStr">
        <is>
          <t>운행</t>
        </is>
      </c>
      <c r="G259" s="2">
        <f>IF(OR(D259&lt;0,D259&gt;6,E259&lt;0,E259&gt;6),1,0)</f>
        <v>1</v>
      </c>
    </row>
    <row r="260" ht="24" customHeight="1">
      <c r="A260" s="2" t="n">
        <v>264</v>
      </c>
      <c r="B260" s="2" t="inlineStr">
        <is>
          <t>2026-08-06 03:52:00</t>
        </is>
      </c>
      <c r="C260" s="3" t="n">
        <v>46240.16111111111</v>
      </c>
      <c r="D260" s="2" t="n">
        <v>7.2</v>
      </c>
      <c r="E260" s="2" t="n">
        <v>8.4</v>
      </c>
      <c r="F260" s="2" t="inlineStr">
        <is>
          <t>운행</t>
        </is>
      </c>
      <c r="G260" s="2">
        <f>IF(OR(D260&lt;0,D260&gt;6,E260&lt;0,E260&gt;6),1,0)</f>
        <v>1</v>
      </c>
    </row>
    <row r="261" ht="24" customHeight="1">
      <c r="A261" s="2" t="n">
        <v>265</v>
      </c>
      <c r="B261" s="2" t="inlineStr">
        <is>
          <t>2026-08-06 03:54:00</t>
        </is>
      </c>
      <c r="C261" s="3" t="n">
        <v>46240.1625</v>
      </c>
      <c r="D261" s="2" t="n">
        <v>7.2</v>
      </c>
      <c r="E261" s="2" t="n">
        <v>8.4</v>
      </c>
      <c r="F261" s="2" t="inlineStr">
        <is>
          <t>운행</t>
        </is>
      </c>
      <c r="G261" s="2">
        <f>IF(OR(D261&lt;0,D261&gt;6,E261&lt;0,E261&gt;6),1,0)</f>
        <v>1</v>
      </c>
    </row>
    <row r="262" ht="24" customHeight="1">
      <c r="A262" s="2" t="n">
        <v>266</v>
      </c>
      <c r="B262" s="2" t="inlineStr">
        <is>
          <t>2026-08-06 03:56:00</t>
        </is>
      </c>
      <c r="C262" s="3" t="n">
        <v>46240.16388888889</v>
      </c>
      <c r="D262" s="2" t="n">
        <v>7.3</v>
      </c>
      <c r="E262" s="2" t="n">
        <v>8.5</v>
      </c>
      <c r="F262" s="2" t="inlineStr">
        <is>
          <t>운행</t>
        </is>
      </c>
      <c r="G262" s="2">
        <f>IF(OR(D262&lt;0,D262&gt;6,E262&lt;0,E262&gt;6),1,0)</f>
        <v>1</v>
      </c>
    </row>
    <row r="263" ht="24" customHeight="1">
      <c r="A263" s="2" t="n">
        <v>267</v>
      </c>
      <c r="B263" s="2" t="inlineStr">
        <is>
          <t>2026-08-06 03:58:00</t>
        </is>
      </c>
      <c r="C263" s="3" t="n">
        <v>46240.16527777778</v>
      </c>
      <c r="D263" s="2" t="n">
        <v>7.3</v>
      </c>
      <c r="E263" s="2" t="n">
        <v>8.5</v>
      </c>
      <c r="F263" s="2" t="inlineStr">
        <is>
          <t>운행</t>
        </is>
      </c>
      <c r="G263" s="2">
        <f>IF(OR(D263&lt;0,D263&gt;6,E263&lt;0,E263&gt;6),1,0)</f>
        <v>1</v>
      </c>
    </row>
    <row r="264" ht="24" customHeight="1">
      <c r="A264" s="2" t="n">
        <v>268</v>
      </c>
      <c r="B264" s="2" t="inlineStr">
        <is>
          <t>2026-08-06 04:00:00</t>
        </is>
      </c>
      <c r="C264" s="3" t="n">
        <v>46240.16666666666</v>
      </c>
      <c r="D264" s="2" t="n">
        <v>7.4</v>
      </c>
      <c r="E264" s="2" t="n">
        <v>8.6</v>
      </c>
      <c r="F264" s="2" t="inlineStr">
        <is>
          <t>운행</t>
        </is>
      </c>
      <c r="G264" s="2">
        <f>IF(OR(D264&lt;0,D264&gt;6,E264&lt;0,E264&gt;6),1,0)</f>
        <v>1</v>
      </c>
    </row>
    <row r="265" ht="24" customHeight="1">
      <c r="A265" s="2" t="n">
        <v>269</v>
      </c>
      <c r="B265" s="2" t="inlineStr">
        <is>
          <t>2026-08-06 04:02:00</t>
        </is>
      </c>
      <c r="C265" s="3" t="n">
        <v>46240.16805555556</v>
      </c>
      <c r="D265" s="2" t="n">
        <v>7.4</v>
      </c>
      <c r="E265" s="2" t="n">
        <v>8.6</v>
      </c>
      <c r="F265" s="2" t="inlineStr">
        <is>
          <t>운행</t>
        </is>
      </c>
      <c r="G265" s="2">
        <f>IF(OR(D265&lt;0,D265&gt;6,E265&lt;0,E265&gt;6),1,0)</f>
        <v>1</v>
      </c>
    </row>
    <row r="266" ht="24" customHeight="1">
      <c r="A266" s="2" t="n">
        <v>270</v>
      </c>
      <c r="B266" s="2" t="inlineStr">
        <is>
          <t>2026-08-06 04:04:00</t>
        </is>
      </c>
      <c r="C266" s="3" t="n">
        <v>46240.16944444444</v>
      </c>
      <c r="D266" s="2" t="n">
        <v>7.5</v>
      </c>
      <c r="E266" s="2" t="n">
        <v>8.699999999999999</v>
      </c>
      <c r="F266" s="2" t="inlineStr">
        <is>
          <t>운행</t>
        </is>
      </c>
      <c r="G266" s="2">
        <f>IF(OR(D266&lt;0,D266&gt;6,E266&lt;0,E266&gt;6),1,0)</f>
        <v>1</v>
      </c>
    </row>
    <row r="267" ht="24" customHeight="1">
      <c r="A267" s="2" t="n">
        <v>271</v>
      </c>
      <c r="B267" s="2" t="inlineStr">
        <is>
          <t>2026-08-06 04:06:00</t>
        </is>
      </c>
      <c r="C267" s="3" t="n">
        <v>46240.17083333333</v>
      </c>
      <c r="D267" s="2" t="n">
        <v>7.5</v>
      </c>
      <c r="E267" s="2" t="n">
        <v>8.699999999999999</v>
      </c>
      <c r="F267" s="2" t="inlineStr">
        <is>
          <t>운행</t>
        </is>
      </c>
      <c r="G267" s="2">
        <f>IF(OR(D267&lt;0,D267&gt;6,E267&lt;0,E267&gt;6),1,0)</f>
        <v>1</v>
      </c>
    </row>
    <row r="268" ht="24" customHeight="1">
      <c r="A268" s="2" t="n">
        <v>272</v>
      </c>
      <c r="B268" s="2" t="inlineStr">
        <is>
          <t>2026-08-06 04:08:00</t>
        </is>
      </c>
      <c r="C268" s="3" t="n">
        <v>46240.17222222222</v>
      </c>
      <c r="D268" s="2" t="n">
        <v>7.6</v>
      </c>
      <c r="E268" s="2" t="n">
        <v>8.800000000000001</v>
      </c>
      <c r="F268" s="2" t="inlineStr">
        <is>
          <t>운행</t>
        </is>
      </c>
      <c r="G268" s="2">
        <f>IF(OR(D268&lt;0,D268&gt;6,E268&lt;0,E268&gt;6),1,0)</f>
        <v>1</v>
      </c>
    </row>
    <row r="269" ht="24" customHeight="1">
      <c r="A269" s="2" t="n">
        <v>273</v>
      </c>
      <c r="B269" s="2" t="inlineStr">
        <is>
          <t>2026-08-06 04:10:00</t>
        </is>
      </c>
      <c r="C269" s="3" t="n">
        <v>46240.17361111111</v>
      </c>
      <c r="D269" s="2" t="n">
        <v>7.6</v>
      </c>
      <c r="E269" s="2" t="n">
        <v>8.800000000000001</v>
      </c>
      <c r="F269" s="2" t="inlineStr">
        <is>
          <t>운행</t>
        </is>
      </c>
      <c r="G269" s="2">
        <f>IF(OR(D269&lt;0,D269&gt;6,E269&lt;0,E269&gt;6),1,0)</f>
        <v>1</v>
      </c>
    </row>
    <row r="270" ht="24" customHeight="1">
      <c r="A270" s="2" t="n">
        <v>274</v>
      </c>
      <c r="B270" s="2" t="inlineStr">
        <is>
          <t>2026-08-06 04:12:00</t>
        </is>
      </c>
      <c r="C270" s="3" t="n">
        <v>46240.175</v>
      </c>
      <c r="D270" s="2" t="n">
        <v>7.7</v>
      </c>
      <c r="E270" s="2" t="n">
        <v>8.9</v>
      </c>
      <c r="F270" s="2" t="inlineStr">
        <is>
          <t>운행</t>
        </is>
      </c>
      <c r="G270" s="2">
        <f>IF(OR(D270&lt;0,D270&gt;6,E270&lt;0,E270&gt;6),1,0)</f>
        <v>1</v>
      </c>
    </row>
    <row r="271" ht="24" customHeight="1">
      <c r="A271" s="2" t="n">
        <v>275</v>
      </c>
      <c r="B271" s="2" t="inlineStr">
        <is>
          <t>2026-08-06 04:14:00</t>
        </is>
      </c>
      <c r="C271" s="3" t="n">
        <v>46240.17638888889</v>
      </c>
      <c r="D271" s="2" t="n">
        <v>7.7</v>
      </c>
      <c r="E271" s="2" t="n">
        <v>8.9</v>
      </c>
      <c r="F271" s="2" t="inlineStr">
        <is>
          <t>운행</t>
        </is>
      </c>
      <c r="G271" s="2">
        <f>IF(OR(D271&lt;0,D271&gt;6,E271&lt;0,E271&gt;6),1,0)</f>
        <v>1</v>
      </c>
    </row>
    <row r="272" ht="24" customHeight="1">
      <c r="A272" s="2" t="n">
        <v>276</v>
      </c>
      <c r="B272" s="2" t="inlineStr">
        <is>
          <t>2026-08-06 04:16:00</t>
        </is>
      </c>
      <c r="C272" s="3" t="n">
        <v>46240.17777777778</v>
      </c>
      <c r="D272" s="2" t="n">
        <v>7.8</v>
      </c>
      <c r="E272" s="2" t="n">
        <v>9</v>
      </c>
      <c r="F272" s="2" t="inlineStr">
        <is>
          <t>운행</t>
        </is>
      </c>
      <c r="G272" s="2">
        <f>IF(OR(D272&lt;0,D272&gt;6,E272&lt;0,E272&gt;6),1,0)</f>
        <v>1</v>
      </c>
    </row>
    <row r="273" ht="24" customHeight="1">
      <c r="A273" s="2" t="n">
        <v>277</v>
      </c>
      <c r="B273" s="2" t="inlineStr">
        <is>
          <t>2026-08-06 04:18:00</t>
        </is>
      </c>
      <c r="C273" s="3" t="n">
        <v>46240.17916666667</v>
      </c>
      <c r="D273" s="2" t="n">
        <v>7.8</v>
      </c>
      <c r="E273" s="2" t="n">
        <v>9</v>
      </c>
      <c r="F273" s="2" t="inlineStr">
        <is>
          <t>운행</t>
        </is>
      </c>
      <c r="G273" s="2">
        <f>IF(OR(D273&lt;0,D273&gt;6,E273&lt;0,E273&gt;6),1,0)</f>
        <v>1</v>
      </c>
    </row>
    <row r="274" ht="24" customHeight="1">
      <c r="A274" s="2" t="n">
        <v>278</v>
      </c>
      <c r="B274" s="2" t="inlineStr">
        <is>
          <t>2026-08-06 04:20:00</t>
        </is>
      </c>
      <c r="C274" s="3" t="n">
        <v>46240.18055555555</v>
      </c>
      <c r="D274" s="2" t="n">
        <v>7.9</v>
      </c>
      <c r="E274" s="2" t="n">
        <v>9.1</v>
      </c>
      <c r="F274" s="2" t="inlineStr">
        <is>
          <t>운행</t>
        </is>
      </c>
      <c r="G274" s="2">
        <f>IF(OR(D274&lt;0,D274&gt;6,E274&lt;0,E274&gt;6),1,0)</f>
        <v>1</v>
      </c>
    </row>
    <row r="275" ht="24" customHeight="1">
      <c r="A275" s="2" t="n">
        <v>279</v>
      </c>
      <c r="B275" s="2" t="inlineStr">
        <is>
          <t>08/06 04:22</t>
        </is>
      </c>
      <c r="C275" s="3" t="n">
        <v>46240.18194444444</v>
      </c>
      <c r="D275" s="2" t="n">
        <v>7.8</v>
      </c>
      <c r="E275" s="2" t="n">
        <v>9</v>
      </c>
      <c r="F275" s="2" t="inlineStr">
        <is>
          <t>운행</t>
        </is>
      </c>
      <c r="G275" s="2">
        <f>IF(OR(D275&lt;0,D275&gt;6,E275&lt;0,E275&gt;6),1,0)</f>
        <v>1</v>
      </c>
    </row>
    <row r="276" ht="24" customHeight="1">
      <c r="A276" s="2" t="n">
        <v>280</v>
      </c>
      <c r="B276" s="2" t="inlineStr">
        <is>
          <t>2026-08-06 04:24:00</t>
        </is>
      </c>
      <c r="C276" s="3" t="n">
        <v>46240.18333333333</v>
      </c>
      <c r="D276" s="2" t="n">
        <v>7.8</v>
      </c>
      <c r="E276" s="2" t="n">
        <v>9</v>
      </c>
      <c r="F276" s="2" t="inlineStr">
        <is>
          <t>운행</t>
        </is>
      </c>
      <c r="G276" s="2">
        <f>IF(OR(D276&lt;0,D276&gt;6,E276&lt;0,E276&gt;6),1,0)</f>
        <v>1</v>
      </c>
    </row>
    <row r="277" ht="24" customHeight="1">
      <c r="A277" s="2" t="n">
        <v>281</v>
      </c>
      <c r="B277" s="2" t="inlineStr">
        <is>
          <t>2026-08-06 04:26:00</t>
        </is>
      </c>
      <c r="C277" s="3" t="n">
        <v>46240.18472222222</v>
      </c>
      <c r="D277" s="2" t="n">
        <v>7.7</v>
      </c>
      <c r="E277" s="2" t="n">
        <v>8.9</v>
      </c>
      <c r="F277" s="2" t="inlineStr">
        <is>
          <t>운행</t>
        </is>
      </c>
      <c r="G277" s="2">
        <f>IF(OR(D277&lt;0,D277&gt;6,E277&lt;0,E277&gt;6),1,0)</f>
        <v>1</v>
      </c>
    </row>
    <row r="278" ht="24" customHeight="1">
      <c r="A278" s="2" t="n">
        <v>282</v>
      </c>
      <c r="B278" s="2" t="inlineStr">
        <is>
          <t>2026-08-06 04:28:00</t>
        </is>
      </c>
      <c r="C278" s="3" t="n">
        <v>46240.18611111111</v>
      </c>
      <c r="D278" s="2" t="n">
        <v>7.6</v>
      </c>
      <c r="E278" s="2" t="n">
        <v>8.800000000000001</v>
      </c>
      <c r="F278" s="2" t="inlineStr">
        <is>
          <t>운행</t>
        </is>
      </c>
      <c r="G278" s="2">
        <f>IF(OR(D278&lt;0,D278&gt;6,E278&lt;0,E278&gt;6),1,0)</f>
        <v>1</v>
      </c>
    </row>
    <row r="279" ht="24" customHeight="1">
      <c r="A279" s="2" t="n">
        <v>283</v>
      </c>
      <c r="B279" s="2" t="inlineStr">
        <is>
          <t>2026-08-06 04:30:00</t>
        </is>
      </c>
      <c r="C279" s="3" t="n">
        <v>46240.1875</v>
      </c>
      <c r="D279" s="2" t="n">
        <v>7.6</v>
      </c>
      <c r="E279" s="2" t="n">
        <v>8.800000000000001</v>
      </c>
      <c r="F279" s="2" t="inlineStr">
        <is>
          <t>운행</t>
        </is>
      </c>
      <c r="G279" s="2">
        <f>IF(OR(D279&lt;0,D279&gt;6,E279&lt;0,E279&gt;6),1,0)</f>
        <v>1</v>
      </c>
    </row>
    <row r="280" ht="24" customHeight="1">
      <c r="A280" s="2" t="n">
        <v>284</v>
      </c>
      <c r="B280" s="2" t="inlineStr">
        <is>
          <t>2026-08-06 04:32:00</t>
        </is>
      </c>
      <c r="C280" s="3" t="n">
        <v>46240.18888888889</v>
      </c>
      <c r="D280" s="2" t="n">
        <v>7.5</v>
      </c>
      <c r="E280" s="2" t="n">
        <v>8.699999999999999</v>
      </c>
      <c r="F280" s="2" t="inlineStr">
        <is>
          <t>운행</t>
        </is>
      </c>
      <c r="G280" s="2">
        <f>IF(OR(D280&lt;0,D280&gt;6,E280&lt;0,E280&gt;6),1,0)</f>
        <v>1</v>
      </c>
    </row>
    <row r="281" ht="24" customHeight="1">
      <c r="A281" s="2" t="n">
        <v>285</v>
      </c>
      <c r="B281" s="2" t="inlineStr">
        <is>
          <t>2026-08-06 04:34:00</t>
        </is>
      </c>
      <c r="C281" s="3" t="n">
        <v>46240.19027777778</v>
      </c>
      <c r="D281" s="2" t="n">
        <v>7.4</v>
      </c>
      <c r="E281" s="2" t="n">
        <v>8.6</v>
      </c>
      <c r="F281" s="2" t="inlineStr">
        <is>
          <t>운행</t>
        </is>
      </c>
      <c r="G281" s="2">
        <f>IF(OR(D281&lt;0,D281&gt;6,E281&lt;0,E281&gt;6),1,0)</f>
        <v>1</v>
      </c>
    </row>
    <row r="282" ht="24" customHeight="1">
      <c r="A282" s="2" t="n">
        <v>286</v>
      </c>
      <c r="B282" s="2" t="inlineStr">
        <is>
          <t>2026-08-06 04:36:00</t>
        </is>
      </c>
      <c r="C282" s="3" t="n">
        <v>46240.19166666667</v>
      </c>
      <c r="D282" s="2" t="n">
        <v>7.4</v>
      </c>
      <c r="E282" s="2" t="n">
        <v>8.6</v>
      </c>
      <c r="F282" s="2" t="inlineStr">
        <is>
          <t>운행</t>
        </is>
      </c>
      <c r="G282" s="2">
        <f>IF(OR(D282&lt;0,D282&gt;6,E282&lt;0,E282&gt;6),1,0)</f>
        <v>1</v>
      </c>
    </row>
    <row r="283" ht="24" customHeight="1">
      <c r="A283" s="2" t="n">
        <v>287</v>
      </c>
      <c r="B283" s="2" t="inlineStr">
        <is>
          <t>2026-08-06 04:38:00</t>
        </is>
      </c>
      <c r="C283" s="3" t="n">
        <v>46240.19305555556</v>
      </c>
      <c r="D283" s="2" t="n">
        <v>7.3</v>
      </c>
      <c r="E283" s="2" t="n">
        <v>8.5</v>
      </c>
      <c r="F283" s="2" t="inlineStr">
        <is>
          <t>운행</t>
        </is>
      </c>
      <c r="G283" s="2">
        <f>IF(OR(D283&lt;0,D283&gt;6,E283&lt;0,E283&gt;6),1,0)</f>
        <v>1</v>
      </c>
    </row>
    <row r="284" ht="24" customHeight="1">
      <c r="A284" s="2" t="n">
        <v>288</v>
      </c>
      <c r="B284" s="2" t="inlineStr">
        <is>
          <t>2026-08-06 04:40:00</t>
        </is>
      </c>
      <c r="C284" s="3" t="n">
        <v>46240.19444444445</v>
      </c>
      <c r="D284" s="2" t="n">
        <v>7.2</v>
      </c>
      <c r="E284" s="2" t="n">
        <v>8.4</v>
      </c>
      <c r="F284" s="2" t="inlineStr">
        <is>
          <t>운행</t>
        </is>
      </c>
      <c r="G284" s="2">
        <f>IF(OR(D284&lt;0,D284&gt;6,E284&lt;0,E284&gt;6),1,0)</f>
        <v>1</v>
      </c>
    </row>
    <row r="285" ht="24" customHeight="1">
      <c r="A285" s="2" t="n">
        <v>289</v>
      </c>
      <c r="B285" s="2" t="inlineStr">
        <is>
          <t>2026-08-06 04:42:00</t>
        </is>
      </c>
      <c r="C285" s="3" t="n">
        <v>46240.19583333333</v>
      </c>
      <c r="D285" s="2" t="n">
        <v>7.1</v>
      </c>
      <c r="E285" s="2" t="n">
        <v>8.300000000000001</v>
      </c>
      <c r="F285" s="2" t="inlineStr">
        <is>
          <t>운행</t>
        </is>
      </c>
      <c r="G285" s="2">
        <f>IF(OR(D285&lt;0,D285&gt;6,E285&lt;0,E285&gt;6),1,0)</f>
        <v>1</v>
      </c>
    </row>
    <row r="286" ht="24" customHeight="1">
      <c r="A286" s="2" t="n">
        <v>291</v>
      </c>
      <c r="B286" s="2" t="inlineStr">
        <is>
          <t>2026-08-06 04:44:00</t>
        </is>
      </c>
      <c r="C286" s="3" t="n">
        <v>46240.19722222222</v>
      </c>
      <c r="D286" s="2" t="n">
        <v>7.1</v>
      </c>
      <c r="E286" s="2" t="n">
        <v>8.300000000000001</v>
      </c>
      <c r="F286" s="2" t="inlineStr">
        <is>
          <t>운행</t>
        </is>
      </c>
      <c r="G286" s="2">
        <f>IF(OR(D286&lt;0,D286&gt;6,E286&lt;0,E286&gt;6),1,0)</f>
        <v>1</v>
      </c>
    </row>
    <row r="287" ht="24" customHeight="1">
      <c r="A287" s="2" t="n">
        <v>292</v>
      </c>
      <c r="B287" s="2" t="inlineStr">
        <is>
          <t>2026-08-06 04:46:00</t>
        </is>
      </c>
      <c r="C287" s="3" t="n">
        <v>46240.19861111111</v>
      </c>
      <c r="D287" s="2" t="n">
        <v>7</v>
      </c>
      <c r="E287" s="2" t="n">
        <v>8.199999999999999</v>
      </c>
      <c r="F287" s="2" t="inlineStr">
        <is>
          <t>운행</t>
        </is>
      </c>
      <c r="G287" s="2">
        <f>IF(OR(D287&lt;0,D287&gt;6,E287&lt;0,E287&gt;6),1,0)</f>
        <v>1</v>
      </c>
    </row>
    <row r="288" ht="24" customHeight="1">
      <c r="A288" s="2" t="n">
        <v>293</v>
      </c>
      <c r="B288" s="2" t="inlineStr">
        <is>
          <t>2026-08-06 04:48:00</t>
        </is>
      </c>
      <c r="C288" s="3" t="n">
        <v>46240.2</v>
      </c>
      <c r="D288" s="2" t="n">
        <v>6.9</v>
      </c>
      <c r="E288" s="2" t="n">
        <v>8.1</v>
      </c>
      <c r="F288" s="2" t="inlineStr">
        <is>
          <t>운행</t>
        </is>
      </c>
      <c r="G288" s="2">
        <f>IF(OR(D288&lt;0,D288&gt;6,E288&lt;0,E288&gt;6),1,0)</f>
        <v>1</v>
      </c>
    </row>
    <row r="289" ht="24" customHeight="1">
      <c r="A289" s="2" t="n">
        <v>294</v>
      </c>
      <c r="B289" s="2" t="inlineStr">
        <is>
          <t>2026-08-06 04:50:00</t>
        </is>
      </c>
      <c r="C289" s="3" t="n">
        <v>46240.20138888889</v>
      </c>
      <c r="D289" s="2" t="n">
        <v>6.9</v>
      </c>
      <c r="E289" s="2" t="n">
        <v>8.1</v>
      </c>
      <c r="F289" s="2" t="inlineStr">
        <is>
          <t>운행</t>
        </is>
      </c>
      <c r="G289" s="2">
        <f>IF(OR(D289&lt;0,D289&gt;6,E289&lt;0,E289&gt;6),1,0)</f>
        <v>1</v>
      </c>
    </row>
    <row r="290" ht="24" customHeight="1">
      <c r="A290" s="2" t="n">
        <v>295</v>
      </c>
      <c r="B290" s="2" t="inlineStr">
        <is>
          <t>2026-08-06 04:52:00</t>
        </is>
      </c>
      <c r="C290" s="3" t="n">
        <v>46240.20277777778</v>
      </c>
      <c r="D290" s="2" t="n">
        <v>6.8</v>
      </c>
      <c r="E290" s="2" t="n">
        <v>8</v>
      </c>
      <c r="F290" s="2" t="inlineStr">
        <is>
          <t>운행</t>
        </is>
      </c>
      <c r="G290" s="2">
        <f>IF(OR(D290&lt;0,D290&gt;6,E290&lt;0,E290&gt;6),1,0)</f>
        <v>1</v>
      </c>
    </row>
    <row r="291" ht="24" customHeight="1">
      <c r="A291" s="2" t="n">
        <v>296</v>
      </c>
      <c r="B291" s="2" t="inlineStr">
        <is>
          <t>08/06 04:54</t>
        </is>
      </c>
      <c r="C291" s="3" t="n">
        <v>46240.20416666667</v>
      </c>
      <c r="D291" s="2" t="n">
        <v>6.7</v>
      </c>
      <c r="E291" s="2" t="n">
        <v>7.9</v>
      </c>
      <c r="F291" s="2" t="inlineStr">
        <is>
          <t>운행</t>
        </is>
      </c>
      <c r="G291" s="2">
        <f>IF(OR(D291&lt;0,D291&gt;6,E291&lt;0,E291&gt;6),1,0)</f>
        <v>1</v>
      </c>
    </row>
    <row r="292" ht="24" customHeight="1">
      <c r="A292" s="2" t="n">
        <v>297</v>
      </c>
      <c r="B292" s="2" t="inlineStr">
        <is>
          <t>2026-08-06 04:56:00</t>
        </is>
      </c>
      <c r="C292" s="3" t="n">
        <v>46240.20555555556</v>
      </c>
      <c r="D292" s="2" t="n">
        <v>6.7</v>
      </c>
      <c r="E292" s="2" t="n">
        <v>7.9</v>
      </c>
      <c r="F292" s="2" t="inlineStr">
        <is>
          <t>운행</t>
        </is>
      </c>
      <c r="G292" s="2">
        <f>IF(OR(D292&lt;0,D292&gt;6,E292&lt;0,E292&gt;6),1,0)</f>
        <v>1</v>
      </c>
    </row>
    <row r="293" ht="24" customHeight="1">
      <c r="A293" s="2" t="n">
        <v>298</v>
      </c>
      <c r="B293" s="2" t="inlineStr">
        <is>
          <t>2026-08-06 04:58:00</t>
        </is>
      </c>
      <c r="C293" s="3" t="n">
        <v>46240.20694444444</v>
      </c>
      <c r="D293" s="2" t="n">
        <v>6.6</v>
      </c>
      <c r="E293" s="2" t="n">
        <v>7.8</v>
      </c>
      <c r="F293" s="2" t="inlineStr">
        <is>
          <t>운행</t>
        </is>
      </c>
      <c r="G293" s="2">
        <f>IF(OR(D293&lt;0,D293&gt;6,E293&lt;0,E293&gt;6),1,0)</f>
        <v>1</v>
      </c>
    </row>
    <row r="294" ht="24" customHeight="1">
      <c r="A294" s="2" t="n">
        <v>299</v>
      </c>
      <c r="B294" s="2" t="inlineStr">
        <is>
          <t>2026-08-06 05:00:00</t>
        </is>
      </c>
      <c r="C294" s="3" t="n">
        <v>46240.20833333334</v>
      </c>
      <c r="D294" s="2" t="n">
        <v>6.5</v>
      </c>
      <c r="E294" s="2" t="n">
        <v>7.7</v>
      </c>
      <c r="F294" s="2" t="inlineStr">
        <is>
          <t>운행</t>
        </is>
      </c>
      <c r="G294" s="2">
        <f>IF(OR(D294&lt;0,D294&gt;6,E294&lt;0,E294&gt;6),1,0)</f>
        <v>1</v>
      </c>
    </row>
    <row r="295" ht="24" customHeight="1">
      <c r="A295" s="2" t="n">
        <v>300</v>
      </c>
      <c r="B295" s="2" t="inlineStr">
        <is>
          <t>2026-08-06 05:02:00</t>
        </is>
      </c>
      <c r="C295" s="3" t="n">
        <v>46240.20972222222</v>
      </c>
      <c r="D295" s="2" t="n">
        <v>6.5</v>
      </c>
      <c r="E295" s="2" t="n">
        <v>7.7</v>
      </c>
      <c r="F295" s="2" t="inlineStr">
        <is>
          <t>운행</t>
        </is>
      </c>
      <c r="G295" s="2">
        <f>IF(OR(D295&lt;0,D295&gt;6,E295&lt;0,E295&gt;6),1,0)</f>
        <v>1</v>
      </c>
    </row>
    <row r="296" ht="24" customHeight="1">
      <c r="A296" s="2" t="n">
        <v>301</v>
      </c>
      <c r="B296" s="2" t="inlineStr">
        <is>
          <t>2026-08-06 05:04:00</t>
        </is>
      </c>
      <c r="C296" s="3" t="n">
        <v>46240.21111111111</v>
      </c>
      <c r="D296" s="2" t="n">
        <v>6.4</v>
      </c>
      <c r="E296" s="2" t="n">
        <v>7.6</v>
      </c>
      <c r="F296" s="2" t="inlineStr">
        <is>
          <t>운행</t>
        </is>
      </c>
      <c r="G296" s="2">
        <f>IF(OR(D296&lt;0,D296&gt;6,E296&lt;0,E296&gt;6),1,0)</f>
        <v>1</v>
      </c>
    </row>
    <row r="297" ht="24" customHeight="1">
      <c r="A297" s="2" t="n">
        <v>302</v>
      </c>
      <c r="B297" s="2" t="inlineStr">
        <is>
          <t>2026-08-06 05:06:00</t>
        </is>
      </c>
      <c r="C297" s="3" t="n">
        <v>46240.2125</v>
      </c>
      <c r="D297" s="2" t="n">
        <v>6.3</v>
      </c>
      <c r="E297" s="2" t="n">
        <v>7.5</v>
      </c>
      <c r="F297" s="2" t="inlineStr">
        <is>
          <t>운행</t>
        </is>
      </c>
      <c r="G297" s="2">
        <f>IF(OR(D297&lt;0,D297&gt;6,E297&lt;0,E297&gt;6),1,0)</f>
        <v>1</v>
      </c>
    </row>
    <row r="298" ht="24" customHeight="1">
      <c r="A298" s="2" t="n">
        <v>303</v>
      </c>
      <c r="B298" s="2" t="inlineStr">
        <is>
          <t>2026-08-06 05:08:00</t>
        </is>
      </c>
      <c r="C298" s="3" t="n">
        <v>46240.21388888889</v>
      </c>
      <c r="D298" s="2" t="n">
        <v>6.3</v>
      </c>
      <c r="E298" s="2" t="n">
        <v>7.5</v>
      </c>
      <c r="F298" s="2" t="inlineStr">
        <is>
          <t>운행</t>
        </is>
      </c>
      <c r="G298" s="2">
        <f>IF(OR(D298&lt;0,D298&gt;6,E298&lt;0,E298&gt;6),1,0)</f>
        <v>1</v>
      </c>
    </row>
    <row r="299" ht="24" customHeight="1">
      <c r="A299" s="2" t="n">
        <v>304</v>
      </c>
      <c r="B299" s="2" t="inlineStr">
        <is>
          <t>2026-08-06 05:10:00</t>
        </is>
      </c>
      <c r="C299" s="3" t="n">
        <v>46240.21527777778</v>
      </c>
      <c r="D299" s="2" t="n">
        <v>6.2</v>
      </c>
      <c r="E299" s="2" t="n">
        <v>7.4</v>
      </c>
      <c r="F299" s="2" t="inlineStr">
        <is>
          <t>운행</t>
        </is>
      </c>
      <c r="G299" s="2">
        <f>IF(OR(D299&lt;0,D299&gt;6,E299&lt;0,E299&gt;6),1,0)</f>
        <v>1</v>
      </c>
    </row>
    <row r="300" ht="24" customHeight="1">
      <c r="A300" s="2" t="n">
        <v>305</v>
      </c>
      <c r="B300" s="2" t="inlineStr">
        <is>
          <t>2026-08-06 05:12:00</t>
        </is>
      </c>
      <c r="C300" s="3" t="n">
        <v>46240.21666666667</v>
      </c>
      <c r="D300" s="2" t="n">
        <v>6.1</v>
      </c>
      <c r="E300" s="2" t="n">
        <v>7.3</v>
      </c>
      <c r="F300" s="2" t="inlineStr">
        <is>
          <t>운행</t>
        </is>
      </c>
      <c r="G300" s="2">
        <f>IF(OR(D300&lt;0,D300&gt;6,E300&lt;0,E300&gt;6),1,0)</f>
        <v>1</v>
      </c>
    </row>
    <row r="301" ht="24" customHeight="1">
      <c r="A301" s="2" t="n">
        <v>306</v>
      </c>
      <c r="B301" s="2" t="inlineStr">
        <is>
          <t>2026-08-06 05:14:00</t>
        </is>
      </c>
      <c r="C301" s="3" t="n">
        <v>46240.21805555555</v>
      </c>
      <c r="D301" s="2" t="n">
        <v>6.1</v>
      </c>
      <c r="E301" s="2" t="n">
        <v>7.3</v>
      </c>
      <c r="F301" s="2" t="inlineStr">
        <is>
          <t>운행</t>
        </is>
      </c>
      <c r="G301" s="2">
        <f>IF(OR(D301&lt;0,D301&gt;6,E301&lt;0,E301&gt;6),1,0)</f>
        <v>1</v>
      </c>
    </row>
    <row r="302" ht="24" customHeight="1">
      <c r="A302" s="2" t="n">
        <v>307</v>
      </c>
      <c r="B302" s="2" t="inlineStr">
        <is>
          <t>2026-08-06 05:16:00</t>
        </is>
      </c>
      <c r="C302" s="3" t="n">
        <v>46240.21944444445</v>
      </c>
      <c r="D302" s="2" t="n">
        <v>6</v>
      </c>
      <c r="E302" s="2" t="n">
        <v>7.2</v>
      </c>
      <c r="F302" s="2" t="inlineStr">
        <is>
          <t>운행</t>
        </is>
      </c>
      <c r="G302" s="2">
        <f>IF(OR(D302&lt;0,D302&gt;6,E302&lt;0,E302&gt;6),1,0)</f>
        <v>1</v>
      </c>
    </row>
    <row r="303" ht="24" customHeight="1">
      <c r="A303" s="2" t="n">
        <v>308</v>
      </c>
      <c r="B303" s="2" t="inlineStr">
        <is>
          <t>2026-08-06 05:18:00</t>
        </is>
      </c>
      <c r="C303" s="3" t="n">
        <v>46240.22083333333</v>
      </c>
      <c r="D303" s="2" t="n">
        <v>5.9</v>
      </c>
      <c r="E303" s="2" t="n">
        <v>7.1</v>
      </c>
      <c r="F303" s="2" t="inlineStr">
        <is>
          <t>운행</t>
        </is>
      </c>
      <c r="G303" s="2">
        <f>IF(OR(D303&lt;0,D303&gt;6,E303&lt;0,E303&gt;6),1,0)</f>
        <v>1</v>
      </c>
    </row>
    <row r="304" ht="24" customHeight="1">
      <c r="A304" s="2" t="n">
        <v>309</v>
      </c>
      <c r="B304" s="2" t="inlineStr">
        <is>
          <t>2026-08-06 05:20:00</t>
        </is>
      </c>
      <c r="C304" s="3" t="n">
        <v>46240.22222222222</v>
      </c>
      <c r="D304" s="2" t="n">
        <v>5.9</v>
      </c>
      <c r="E304" s="2" t="n">
        <v>7.1</v>
      </c>
      <c r="F304" s="2" t="inlineStr">
        <is>
          <t>운행</t>
        </is>
      </c>
      <c r="G304" s="2">
        <f>IF(OR(D304&lt;0,D304&gt;6,E304&lt;0,E304&gt;6),1,0)</f>
        <v>1</v>
      </c>
    </row>
    <row r="305" ht="24" customHeight="1">
      <c r="A305" s="2" t="n">
        <v>310</v>
      </c>
      <c r="B305" s="2" t="inlineStr">
        <is>
          <t>2026-08-06 05:22:00</t>
        </is>
      </c>
      <c r="C305" s="3" t="n">
        <v>46240.22361111111</v>
      </c>
      <c r="D305" s="2" t="n">
        <v>5.8</v>
      </c>
      <c r="E305" s="2" t="n">
        <v>7</v>
      </c>
      <c r="F305" s="2" t="inlineStr">
        <is>
          <t>운행</t>
        </is>
      </c>
      <c r="G305" s="2">
        <f>IF(OR(D305&lt;0,D305&gt;6,E305&lt;0,E305&gt;6),1,0)</f>
        <v>1</v>
      </c>
    </row>
    <row r="306" ht="24" customHeight="1">
      <c r="A306" s="2" t="n">
        <v>311</v>
      </c>
      <c r="B306" s="2" t="inlineStr">
        <is>
          <t>2026-08-06 05:24:00</t>
        </is>
      </c>
      <c r="C306" s="3" t="n">
        <v>46240.225</v>
      </c>
      <c r="D306" s="2" t="n">
        <v>5.7</v>
      </c>
      <c r="E306" s="2" t="n">
        <v>6.9</v>
      </c>
      <c r="F306" s="2" t="inlineStr">
        <is>
          <t>운행</t>
        </is>
      </c>
      <c r="G306" s="2">
        <f>IF(OR(D306&lt;0,D306&gt;6,E306&lt;0,E306&gt;6),1,0)</f>
        <v>1</v>
      </c>
    </row>
    <row r="307" ht="24" customHeight="1">
      <c r="A307" s="2" t="n">
        <v>312</v>
      </c>
      <c r="B307" s="2" t="inlineStr">
        <is>
          <t>2026-08-06 05:26:00</t>
        </is>
      </c>
      <c r="C307" s="3" t="n">
        <v>46240.22638888889</v>
      </c>
      <c r="D307" s="2" t="n">
        <v>5.6</v>
      </c>
      <c r="E307" s="2" t="n">
        <v>6.8</v>
      </c>
      <c r="F307" s="2" t="inlineStr">
        <is>
          <t>운행</t>
        </is>
      </c>
      <c r="G307" s="2">
        <f>IF(OR(D307&lt;0,D307&gt;6,E307&lt;0,E307&gt;6),1,0)</f>
        <v>1</v>
      </c>
    </row>
    <row r="308" ht="24" customHeight="1">
      <c r="A308" s="2" t="n">
        <v>313</v>
      </c>
      <c r="B308" s="2" t="inlineStr">
        <is>
          <t>08/06 05:28</t>
        </is>
      </c>
      <c r="C308" s="3" t="n">
        <v>46240.22777777778</v>
      </c>
      <c r="D308" s="2" t="n">
        <v>5.6</v>
      </c>
      <c r="E308" s="2" t="n">
        <v>6.8</v>
      </c>
      <c r="F308" s="2" t="inlineStr">
        <is>
          <t>운행</t>
        </is>
      </c>
      <c r="G308" s="2">
        <f>IF(OR(D308&lt;0,D308&gt;6,E308&lt;0,E308&gt;6),1,0)</f>
        <v>1</v>
      </c>
    </row>
    <row r="309" ht="24" customHeight="1">
      <c r="A309" s="2" t="n">
        <v>314</v>
      </c>
      <c r="B309" s="2" t="inlineStr">
        <is>
          <t>2026-08-06 05:30:00</t>
        </is>
      </c>
      <c r="C309" s="3" t="n">
        <v>46240.22916666666</v>
      </c>
      <c r="D309" s="2" t="n">
        <v>5.5</v>
      </c>
      <c r="E309" s="2" t="n">
        <v>6.7</v>
      </c>
      <c r="F309" s="2" t="inlineStr">
        <is>
          <t>운행</t>
        </is>
      </c>
      <c r="G309" s="2">
        <f>IF(OR(D309&lt;0,D309&gt;6,E309&lt;0,E309&gt;6),1,0)</f>
        <v>1</v>
      </c>
    </row>
    <row r="310" ht="24" customHeight="1">
      <c r="A310" s="2" t="n">
        <v>315</v>
      </c>
      <c r="B310" s="2" t="inlineStr">
        <is>
          <t>2026-08-06 05:32:00</t>
        </is>
      </c>
      <c r="C310" s="3" t="n">
        <v>46240.23055555556</v>
      </c>
      <c r="D310" s="2" t="n">
        <v>5.4</v>
      </c>
      <c r="E310" s="2" t="n">
        <v>6.6</v>
      </c>
      <c r="F310" s="2" t="inlineStr">
        <is>
          <t>운행</t>
        </is>
      </c>
      <c r="G310" s="2">
        <f>IF(OR(D310&lt;0,D310&gt;6,E310&lt;0,E310&gt;6),1,0)</f>
        <v>1</v>
      </c>
    </row>
    <row r="311" ht="24" customHeight="1">
      <c r="A311" s="2" t="n">
        <v>316</v>
      </c>
      <c r="B311" s="2" t="inlineStr">
        <is>
          <t>2026-08-06 05:34:00</t>
        </is>
      </c>
      <c r="C311" s="3" t="n">
        <v>46240.23194444444</v>
      </c>
      <c r="D311" s="2" t="n">
        <v>5.4</v>
      </c>
      <c r="E311" s="2" t="n">
        <v>6.6</v>
      </c>
      <c r="F311" s="2" t="inlineStr">
        <is>
          <t>운행</t>
        </is>
      </c>
      <c r="G311" s="2">
        <f>IF(OR(D311&lt;0,D311&gt;6,E311&lt;0,E311&gt;6),1,0)</f>
        <v>1</v>
      </c>
    </row>
    <row r="312" ht="24" customHeight="1">
      <c r="A312" s="2" t="n">
        <v>317</v>
      </c>
      <c r="B312" s="2" t="inlineStr">
        <is>
          <t>2026-08-06 05:36:00</t>
        </is>
      </c>
      <c r="C312" s="3" t="n">
        <v>46240.23333333333</v>
      </c>
      <c r="D312" s="2" t="n">
        <v>5.3</v>
      </c>
      <c r="E312" s="2" t="n">
        <v>6.5</v>
      </c>
      <c r="F312" s="2" t="inlineStr">
        <is>
          <t>운행</t>
        </is>
      </c>
      <c r="G312" s="2">
        <f>IF(OR(D312&lt;0,D312&gt;6,E312&lt;0,E312&gt;6),1,0)</f>
        <v>1</v>
      </c>
    </row>
    <row r="313" ht="24" customHeight="1">
      <c r="A313" s="2" t="n">
        <v>318</v>
      </c>
      <c r="B313" s="2" t="inlineStr">
        <is>
          <t>2026-08-06 05:38:00</t>
        </is>
      </c>
      <c r="C313" s="3" t="n">
        <v>46240.23472222222</v>
      </c>
      <c r="D313" s="2" t="n">
        <v>5.2</v>
      </c>
      <c r="E313" s="2" t="n">
        <v>6.4</v>
      </c>
      <c r="F313" s="2" t="inlineStr">
        <is>
          <t>운행</t>
        </is>
      </c>
      <c r="G313" s="2">
        <f>IF(OR(D313&lt;0,D313&gt;6,E313&lt;0,E313&gt;6),1,0)</f>
        <v>1</v>
      </c>
    </row>
    <row r="314" ht="24" customHeight="1">
      <c r="A314" s="2" t="n">
        <v>319</v>
      </c>
      <c r="B314" s="2" t="inlineStr">
        <is>
          <t>2026-08-06 05:40:00</t>
        </is>
      </c>
      <c r="C314" s="3" t="n">
        <v>46240.23611111111</v>
      </c>
      <c r="D314" s="2" t="n">
        <v>5.2</v>
      </c>
      <c r="E314" s="2" t="n">
        <v>6.4</v>
      </c>
      <c r="F314" s="2" t="inlineStr">
        <is>
          <t>운행</t>
        </is>
      </c>
      <c r="G314" s="2">
        <f>IF(OR(D314&lt;0,D314&gt;6,E314&lt;0,E314&gt;6),1,0)</f>
        <v>1</v>
      </c>
    </row>
    <row r="315" ht="24" customHeight="1">
      <c r="A315" s="2" t="n">
        <v>320</v>
      </c>
      <c r="B315" s="2" t="inlineStr">
        <is>
          <t>2026-08-06 05:42:00</t>
        </is>
      </c>
      <c r="C315" s="3" t="n">
        <v>46240.2375</v>
      </c>
      <c r="D315" s="2" t="n">
        <v>5.1</v>
      </c>
      <c r="E315" s="2" t="n">
        <v>6.3</v>
      </c>
      <c r="F315" s="2" t="inlineStr">
        <is>
          <t>운행</t>
        </is>
      </c>
      <c r="G315" s="2">
        <f>IF(OR(D315&lt;0,D315&gt;6,E315&lt;0,E315&gt;6),1,0)</f>
        <v>1</v>
      </c>
    </row>
    <row r="316" ht="24" customHeight="1">
      <c r="A316" s="2" t="n">
        <v>321</v>
      </c>
      <c r="B316" s="2" t="inlineStr">
        <is>
          <t>2026-08-06 05:44:00</t>
        </is>
      </c>
      <c r="C316" s="3" t="n">
        <v>46240.23888888889</v>
      </c>
      <c r="D316" s="2" t="n">
        <v>5</v>
      </c>
      <c r="E316" s="2" t="n">
        <v>6.2</v>
      </c>
      <c r="F316" s="2" t="inlineStr">
        <is>
          <t>운행</t>
        </is>
      </c>
      <c r="G316" s="2">
        <f>IF(OR(D316&lt;0,D316&gt;6,E316&lt;0,E316&gt;6),1,0)</f>
        <v>1</v>
      </c>
    </row>
    <row r="317" ht="24" customHeight="1">
      <c r="A317" s="2" t="n">
        <v>322</v>
      </c>
      <c r="B317" s="2" t="inlineStr">
        <is>
          <t>2026-08-06 05:46:00</t>
        </is>
      </c>
      <c r="C317" s="3" t="n">
        <v>46240.24027777778</v>
      </c>
      <c r="D317" s="2" t="n">
        <v>5</v>
      </c>
      <c r="E317" s="2" t="n">
        <v>6.2</v>
      </c>
      <c r="F317" s="2" t="inlineStr">
        <is>
          <t>운행</t>
        </is>
      </c>
      <c r="G317" s="2">
        <f>IF(OR(D317&lt;0,D317&gt;6,E317&lt;0,E317&gt;6),1,0)</f>
        <v>1</v>
      </c>
    </row>
    <row r="318" ht="24" customHeight="1">
      <c r="A318" s="2" t="n">
        <v>323</v>
      </c>
      <c r="B318" s="2" t="inlineStr">
        <is>
          <t>2026-08-06 05:48:00</t>
        </is>
      </c>
      <c r="C318" s="3" t="n">
        <v>46240.24166666667</v>
      </c>
      <c r="D318" s="2" t="n">
        <v>4.9</v>
      </c>
      <c r="E318" s="2" t="n">
        <v>6.1</v>
      </c>
      <c r="F318" s="2" t="inlineStr">
        <is>
          <t>운행</t>
        </is>
      </c>
      <c r="G318" s="2">
        <f>IF(OR(D318&lt;0,D318&gt;6,E318&lt;0,E318&gt;6),1,0)</f>
        <v>1</v>
      </c>
    </row>
    <row r="319" ht="24" customHeight="1">
      <c r="A319" s="2" t="n">
        <v>324</v>
      </c>
      <c r="B319" s="2" t="inlineStr">
        <is>
          <t>2026-08-06 05:50:00</t>
        </is>
      </c>
      <c r="C319" s="3" t="n">
        <v>46240.24305555555</v>
      </c>
      <c r="D319" s="2" t="n">
        <v>4.7</v>
      </c>
      <c r="E319" s="2" t="n">
        <v>5.9</v>
      </c>
      <c r="F319" s="2" t="inlineStr">
        <is>
          <t>운행</t>
        </is>
      </c>
      <c r="G319" s="2">
        <f>IF(OR(D319&lt;0,D319&gt;6,E319&lt;0,E319&gt;6),1,0)</f>
        <v>0</v>
      </c>
    </row>
    <row r="320" ht="24" customHeight="1">
      <c r="A320" s="2" t="n">
        <v>325</v>
      </c>
      <c r="B320" s="2" t="inlineStr">
        <is>
          <t>2026-08-06 05:52:00</t>
        </is>
      </c>
      <c r="C320" s="3" t="n">
        <v>46240.24444444444</v>
      </c>
      <c r="D320" s="2" t="n">
        <v>4.7</v>
      </c>
      <c r="E320" s="2" t="n">
        <v>5.9</v>
      </c>
      <c r="F320" s="2" t="inlineStr">
        <is>
          <t>운행</t>
        </is>
      </c>
      <c r="G320" s="2">
        <f>IF(OR(D320&lt;0,D320&gt;6,E320&lt;0,E320&gt;6),1,0)</f>
        <v>0</v>
      </c>
    </row>
    <row r="321" ht="24" customHeight="1">
      <c r="A321" s="2" t="n">
        <v>326</v>
      </c>
      <c r="B321" s="2" t="inlineStr">
        <is>
          <t>2026-08-06 05:54:00</t>
        </is>
      </c>
      <c r="C321" s="3" t="n">
        <v>46240.24583333333</v>
      </c>
      <c r="D321" s="2" t="n">
        <v>4.7</v>
      </c>
      <c r="E321" s="2" t="n">
        <v>5.9</v>
      </c>
      <c r="F321" s="2" t="inlineStr">
        <is>
          <t>운행</t>
        </is>
      </c>
      <c r="G321" s="2">
        <f>IF(OR(D321&lt;0,D321&gt;6,E321&lt;0,E321&gt;6),1,0)</f>
        <v>0</v>
      </c>
    </row>
    <row r="322" ht="24" customHeight="1">
      <c r="A322" s="2" t="n">
        <v>327</v>
      </c>
      <c r="B322" s="2" t="inlineStr">
        <is>
          <t>2026-08-06 05:56:00</t>
        </is>
      </c>
      <c r="C322" s="3" t="n">
        <v>46240.24722222222</v>
      </c>
      <c r="D322" s="2" t="n">
        <v>4.7</v>
      </c>
      <c r="E322" s="2" t="n">
        <v>5.9</v>
      </c>
      <c r="F322" s="2" t="inlineStr">
        <is>
          <t>운행</t>
        </is>
      </c>
      <c r="G322" s="2">
        <f>IF(OR(D322&lt;0,D322&gt;6,E322&lt;0,E322&gt;6),1,0)</f>
        <v>0</v>
      </c>
    </row>
    <row r="323" ht="24" customHeight="1">
      <c r="A323" s="2" t="n">
        <v>328</v>
      </c>
      <c r="B323" s="2" t="inlineStr">
        <is>
          <t>2026-08-06 05:58:00</t>
        </is>
      </c>
      <c r="C323" s="3" t="n">
        <v>46240.24861111111</v>
      </c>
      <c r="D323" s="2" t="n">
        <v>4.6</v>
      </c>
      <c r="E323" s="2" t="n">
        <v>5.8</v>
      </c>
      <c r="F323" s="2" t="inlineStr">
        <is>
          <t>운행</t>
        </is>
      </c>
      <c r="G323" s="2">
        <f>IF(OR(D323&lt;0,D323&gt;6,E323&lt;0,E323&gt;6),1,0)</f>
        <v>0</v>
      </c>
    </row>
    <row r="324" ht="24" customHeight="1">
      <c r="A324" s="2" t="n">
        <v>329</v>
      </c>
      <c r="B324" s="2" t="inlineStr">
        <is>
          <t>2026-08-06 06:00:00</t>
        </is>
      </c>
      <c r="C324" s="3" t="n">
        <v>46240.25</v>
      </c>
      <c r="D324" s="2" t="n">
        <v>4.6</v>
      </c>
      <c r="E324" s="2" t="n">
        <v>5.8</v>
      </c>
      <c r="F324" s="2" t="inlineStr">
        <is>
          <t>운행</t>
        </is>
      </c>
      <c r="G324" s="2">
        <f>IF(OR(D324&lt;0,D324&gt;6,E324&lt;0,E324&gt;6),1,0)</f>
        <v>0</v>
      </c>
    </row>
    <row r="325" ht="24" customHeight="1">
      <c r="A325" s="2" t="n">
        <v>330</v>
      </c>
      <c r="B325" s="2" t="inlineStr">
        <is>
          <t>08/06 06:02</t>
        </is>
      </c>
      <c r="C325" s="3" t="n">
        <v>46240.25138888889</v>
      </c>
      <c r="D325" s="2" t="n">
        <v>4.6</v>
      </c>
      <c r="E325" s="2" t="n">
        <v>5.8</v>
      </c>
      <c r="F325" s="2" t="inlineStr">
        <is>
          <t>운행</t>
        </is>
      </c>
      <c r="G325" s="2">
        <f>IF(OR(D325&lt;0,D325&gt;6,E325&lt;0,E325&gt;6),1,0)</f>
        <v>0</v>
      </c>
    </row>
    <row r="326" ht="24" customHeight="1">
      <c r="A326" s="2" t="n">
        <v>331</v>
      </c>
      <c r="B326" s="2" t="inlineStr">
        <is>
          <t>2026-08-06 06:04:00</t>
        </is>
      </c>
      <c r="C326" s="3" t="n">
        <v>46240.25277777778</v>
      </c>
      <c r="D326" s="2" t="n">
        <v>4.6</v>
      </c>
      <c r="E326" s="2" t="n">
        <v>5.8</v>
      </c>
      <c r="F326" s="2" t="inlineStr">
        <is>
          <t>운행</t>
        </is>
      </c>
      <c r="G326" s="2">
        <f>IF(OR(D326&lt;0,D326&gt;6,E326&lt;0,E326&gt;6),1,0)</f>
        <v>0</v>
      </c>
    </row>
    <row r="327" ht="24" customHeight="1">
      <c r="A327" s="2" t="n">
        <v>332</v>
      </c>
      <c r="B327" s="2" t="inlineStr">
        <is>
          <t>2026-08-06 06:06:00</t>
        </is>
      </c>
      <c r="C327" s="3" t="n">
        <v>46240.25416666667</v>
      </c>
      <c r="D327" s="2" t="n">
        <v>4.6</v>
      </c>
      <c r="E327" s="2" t="n">
        <v>5.8</v>
      </c>
      <c r="F327" s="2" t="inlineStr">
        <is>
          <t>운행</t>
        </is>
      </c>
      <c r="G327" s="2">
        <f>IF(OR(D327&lt;0,D327&gt;6,E327&lt;0,E327&gt;6),1,0)</f>
        <v>0</v>
      </c>
    </row>
    <row r="328" ht="24" customHeight="1">
      <c r="A328" s="2" t="n">
        <v>333</v>
      </c>
      <c r="B328" s="2" t="inlineStr">
        <is>
          <t>2026-08-06 06:08:00</t>
        </is>
      </c>
      <c r="C328" s="3" t="n">
        <v>46240.25555555556</v>
      </c>
      <c r="D328" s="2" t="n">
        <v>4.6</v>
      </c>
      <c r="E328" s="2" t="n">
        <v>5.8</v>
      </c>
      <c r="F328" s="2" t="inlineStr">
        <is>
          <t>운행</t>
        </is>
      </c>
      <c r="G328" s="2">
        <f>IF(OR(D328&lt;0,D328&gt;6,E328&lt;0,E328&gt;6),1,0)</f>
        <v>0</v>
      </c>
    </row>
    <row r="329" ht="24" customHeight="1">
      <c r="A329" s="2" t="n">
        <v>334</v>
      </c>
      <c r="B329" s="2" t="inlineStr">
        <is>
          <t>2026-08-06 06:10:00</t>
        </is>
      </c>
      <c r="C329" s="3" t="n">
        <v>46240.25694444445</v>
      </c>
      <c r="D329" s="2" t="n">
        <v>4.6</v>
      </c>
      <c r="E329" s="2" t="n">
        <v>5.8</v>
      </c>
      <c r="F329" s="2" t="inlineStr">
        <is>
          <t>운행</t>
        </is>
      </c>
      <c r="G329" s="2">
        <f>IF(OR(D329&lt;0,D329&gt;6,E329&lt;0,E329&gt;6),1,0)</f>
        <v>0</v>
      </c>
    </row>
    <row r="330" ht="24" customHeight="1">
      <c r="A330" s="2" t="n">
        <v>335</v>
      </c>
      <c r="B330" s="2" t="inlineStr">
        <is>
          <t>2026-08-06 06:12:00</t>
        </is>
      </c>
      <c r="C330" s="3" t="n">
        <v>46240.25833333333</v>
      </c>
      <c r="D330" s="2" t="n">
        <v>4.6</v>
      </c>
      <c r="E330" s="2" t="n">
        <v>5.8</v>
      </c>
      <c r="F330" s="2" t="inlineStr">
        <is>
          <t>운행</t>
        </is>
      </c>
      <c r="G330" s="2">
        <f>IF(OR(D330&lt;0,D330&gt;6,E330&lt;0,E330&gt;6),1,0)</f>
        <v>0</v>
      </c>
    </row>
    <row r="331" ht="24" customHeight="1">
      <c r="A331" s="2" t="n">
        <v>336</v>
      </c>
      <c r="B331" s="2" t="inlineStr">
        <is>
          <t>2026-08-06 06:14:00</t>
        </is>
      </c>
      <c r="C331" s="3" t="n">
        <v>46240.25972222222</v>
      </c>
      <c r="D331" s="2" t="n">
        <v>4.5</v>
      </c>
      <c r="E331" s="2" t="n">
        <v>5.7</v>
      </c>
      <c r="F331" s="2" t="inlineStr">
        <is>
          <t>운행</t>
        </is>
      </c>
      <c r="G331" s="2">
        <f>IF(OR(D331&lt;0,D331&gt;6,E331&lt;0,E331&gt;6),1,0)</f>
        <v>0</v>
      </c>
    </row>
    <row r="332" ht="24" customHeight="1">
      <c r="A332" s="2" t="n">
        <v>337</v>
      </c>
      <c r="B332" s="2" t="inlineStr">
        <is>
          <t>2026-08-06 06:16:00</t>
        </is>
      </c>
      <c r="C332" s="3" t="n">
        <v>46240.26111111111</v>
      </c>
      <c r="D332" s="2" t="n">
        <v>4.5</v>
      </c>
      <c r="E332" s="2" t="n">
        <v>5.7</v>
      </c>
      <c r="F332" s="2" t="inlineStr">
        <is>
          <t>운행</t>
        </is>
      </c>
      <c r="G332" s="2">
        <f>IF(OR(D332&lt;0,D332&gt;6,E332&lt;0,E332&gt;6),1,0)</f>
        <v>0</v>
      </c>
    </row>
    <row r="333" ht="24" customHeight="1">
      <c r="A333" s="2" t="n">
        <v>338</v>
      </c>
      <c r="B333" s="2" t="inlineStr">
        <is>
          <t>2026-08-06 06:18:00</t>
        </is>
      </c>
      <c r="C333" s="3" t="n">
        <v>46240.2625</v>
      </c>
      <c r="D333" s="2" t="n">
        <v>4.5</v>
      </c>
      <c r="E333" s="2" t="n">
        <v>5.7</v>
      </c>
      <c r="F333" s="2" t="inlineStr">
        <is>
          <t>운행</t>
        </is>
      </c>
      <c r="G333" s="2">
        <f>IF(OR(D333&lt;0,D333&gt;6,E333&lt;0,E333&gt;6),1,0)</f>
        <v>0</v>
      </c>
    </row>
    <row r="334" ht="24" customHeight="1">
      <c r="A334" s="2" t="n">
        <v>339</v>
      </c>
      <c r="B334" s="2" t="inlineStr">
        <is>
          <t>2026-08-06 06:20:00</t>
        </is>
      </c>
      <c r="C334" s="3" t="n">
        <v>46240.26388888889</v>
      </c>
      <c r="D334" s="2" t="n">
        <v>4.5</v>
      </c>
      <c r="E334" s="2" t="n">
        <v>5.7</v>
      </c>
      <c r="F334" s="2" t="inlineStr">
        <is>
          <t>운행</t>
        </is>
      </c>
      <c r="G334" s="2">
        <f>IF(OR(D334&lt;0,D334&gt;6,E334&lt;0,E334&gt;6),1,0)</f>
        <v>0</v>
      </c>
    </row>
    <row r="335" ht="24" customHeight="1">
      <c r="A335" s="2" t="n">
        <v>340</v>
      </c>
      <c r="B335" s="2" t="inlineStr">
        <is>
          <t>2026-08-06 06:22:00</t>
        </is>
      </c>
      <c r="C335" s="3" t="n">
        <v>46240.26527777778</v>
      </c>
      <c r="D335" s="2" t="n">
        <v>4.5</v>
      </c>
      <c r="E335" s="2" t="n">
        <v>5.7</v>
      </c>
      <c r="F335" s="2" t="inlineStr">
        <is>
          <t>운행</t>
        </is>
      </c>
      <c r="G335" s="2">
        <f>IF(OR(D335&lt;0,D335&gt;6,E335&lt;0,E335&gt;6),1,0)</f>
        <v>0</v>
      </c>
    </row>
    <row r="336" ht="24" customHeight="1">
      <c r="A336" s="2" t="n">
        <v>341</v>
      </c>
      <c r="B336" s="2" t="inlineStr">
        <is>
          <t>2026-08-06 06:24:00</t>
        </is>
      </c>
      <c r="C336" s="3" t="n">
        <v>46240.26666666667</v>
      </c>
      <c r="D336" s="2" t="n">
        <v>4.5</v>
      </c>
      <c r="E336" s="2" t="n">
        <v>5.7</v>
      </c>
      <c r="F336" s="2" t="inlineStr">
        <is>
          <t>운행</t>
        </is>
      </c>
      <c r="G336" s="2">
        <f>IF(OR(D336&lt;0,D336&gt;6,E336&lt;0,E336&gt;6),1,0)</f>
        <v>0</v>
      </c>
    </row>
    <row r="337" ht="24" customHeight="1">
      <c r="A337" s="2" t="n">
        <v>342</v>
      </c>
      <c r="B337" s="2" t="inlineStr">
        <is>
          <t>2026-08-06 06:26:00</t>
        </is>
      </c>
      <c r="C337" s="3" t="n">
        <v>46240.26805555556</v>
      </c>
      <c r="D337" s="2" t="n">
        <v>4.5</v>
      </c>
      <c r="E337" s="2" t="n">
        <v>5.7</v>
      </c>
      <c r="F337" s="2" t="inlineStr">
        <is>
          <t>운행</t>
        </is>
      </c>
      <c r="G337" s="2">
        <f>IF(OR(D337&lt;0,D337&gt;6,E337&lt;0,E337&gt;6),1,0)</f>
        <v>0</v>
      </c>
    </row>
    <row r="338" ht="24" customHeight="1">
      <c r="A338" s="2" t="n">
        <v>343</v>
      </c>
      <c r="B338" s="2" t="inlineStr">
        <is>
          <t>2026-08-06 06:28:00</t>
        </is>
      </c>
      <c r="C338" s="3" t="n">
        <v>46240.26944444444</v>
      </c>
      <c r="D338" s="2" t="n">
        <v>4.5</v>
      </c>
      <c r="E338" s="2" t="n">
        <v>5.7</v>
      </c>
      <c r="F338" s="2" t="inlineStr">
        <is>
          <t>운행</t>
        </is>
      </c>
      <c r="G338" s="2">
        <f>IF(OR(D338&lt;0,D338&gt;6,E338&lt;0,E338&gt;6),1,0)</f>
        <v>0</v>
      </c>
    </row>
    <row r="339" ht="24" customHeight="1">
      <c r="A339" s="2" t="n">
        <v>344</v>
      </c>
      <c r="B339" s="2" t="inlineStr">
        <is>
          <t>2026-08-06 06:30:00</t>
        </is>
      </c>
      <c r="C339" s="3" t="n">
        <v>46240.27083333334</v>
      </c>
      <c r="D339" s="2" t="n">
        <v>4.4</v>
      </c>
      <c r="E339" s="2" t="n">
        <v>5.6</v>
      </c>
      <c r="F339" s="2" t="inlineStr">
        <is>
          <t>운행</t>
        </is>
      </c>
      <c r="G339" s="2">
        <f>IF(OR(D339&lt;0,D339&gt;6,E339&lt;0,E339&gt;6),1,0)</f>
        <v>0</v>
      </c>
    </row>
    <row r="340" ht="24" customHeight="1">
      <c r="A340" s="2" t="n">
        <v>345</v>
      </c>
      <c r="B340" s="2" t="inlineStr">
        <is>
          <t>2026-08-06 06:32:00</t>
        </is>
      </c>
      <c r="C340" s="3" t="n">
        <v>46240.27222222222</v>
      </c>
      <c r="D340" s="2" t="n">
        <v>4.4</v>
      </c>
      <c r="E340" s="2" t="n">
        <v>5.6</v>
      </c>
      <c r="F340" s="2" t="inlineStr">
        <is>
          <t>운행</t>
        </is>
      </c>
      <c r="G340" s="2">
        <f>IF(OR(D340&lt;0,D340&gt;6,E340&lt;0,E340&gt;6),1,0)</f>
        <v>0</v>
      </c>
    </row>
    <row r="341" ht="24" customHeight="1">
      <c r="A341" s="2" t="n">
        <v>346</v>
      </c>
      <c r="B341" s="2" t="inlineStr">
        <is>
          <t>2026-08-06 06:34:00</t>
        </is>
      </c>
      <c r="C341" s="3" t="n">
        <v>46240.27361111111</v>
      </c>
      <c r="D341" s="2" t="n">
        <v>4.4</v>
      </c>
      <c r="E341" s="2" t="n">
        <v>5.6</v>
      </c>
      <c r="F341" s="2" t="inlineStr">
        <is>
          <t>운행</t>
        </is>
      </c>
      <c r="G341" s="2">
        <f>IF(OR(D341&lt;0,D341&gt;6,E341&lt;0,E341&gt;6),1,0)</f>
        <v>0</v>
      </c>
    </row>
    <row r="342" ht="24" customHeight="1">
      <c r="A342" s="2" t="n">
        <v>347</v>
      </c>
      <c r="B342" s="2" t="inlineStr">
        <is>
          <t>08/06 06:36</t>
        </is>
      </c>
      <c r="C342" s="3" t="n">
        <v>46240.275</v>
      </c>
      <c r="D342" s="2" t="n">
        <v>4.4</v>
      </c>
      <c r="E342" s="2" t="n">
        <v>5.6</v>
      </c>
      <c r="F342" s="2" t="inlineStr">
        <is>
          <t>운행</t>
        </is>
      </c>
      <c r="G342" s="2">
        <f>IF(OR(D342&lt;0,D342&gt;6,E342&lt;0,E342&gt;6),1,0)</f>
        <v>0</v>
      </c>
    </row>
    <row r="343" ht="24" customHeight="1">
      <c r="A343" s="2" t="n">
        <v>348</v>
      </c>
      <c r="B343" s="2" t="inlineStr">
        <is>
          <t>2026-08-06 06:38:00</t>
        </is>
      </c>
      <c r="C343" s="3" t="n">
        <v>46240.27638888889</v>
      </c>
      <c r="D343" s="2" t="n">
        <v>4.4</v>
      </c>
      <c r="E343" s="2" t="n">
        <v>5.6</v>
      </c>
      <c r="F343" s="2" t="inlineStr">
        <is>
          <t>운행</t>
        </is>
      </c>
      <c r="G343" s="2">
        <f>IF(OR(D343&lt;0,D343&gt;6,E343&lt;0,E343&gt;6),1,0)</f>
        <v>0</v>
      </c>
    </row>
    <row r="344" ht="24" customHeight="1">
      <c r="A344" s="2" t="n">
        <v>349</v>
      </c>
      <c r="B344" s="2" t="inlineStr">
        <is>
          <t>2026-08-06 06:40:00</t>
        </is>
      </c>
      <c r="C344" s="3" t="n">
        <v>46240.27777777778</v>
      </c>
      <c r="D344" s="2" t="n">
        <v>4.4</v>
      </c>
      <c r="E344" s="2" t="n">
        <v>5.6</v>
      </c>
      <c r="F344" s="2" t="inlineStr">
        <is>
          <t>운행</t>
        </is>
      </c>
      <c r="G344" s="2">
        <f>IF(OR(D344&lt;0,D344&gt;6,E344&lt;0,E344&gt;6),1,0)</f>
        <v>0</v>
      </c>
    </row>
    <row r="345" ht="24" customHeight="1">
      <c r="A345" s="2" t="n">
        <v>350</v>
      </c>
      <c r="B345" s="2" t="inlineStr">
        <is>
          <t>2026-08-06 06:42:00</t>
        </is>
      </c>
      <c r="C345" s="3" t="n">
        <v>46240.27916666667</v>
      </c>
      <c r="D345" s="2" t="n">
        <v>4.4</v>
      </c>
      <c r="E345" s="2" t="n">
        <v>5.6</v>
      </c>
      <c r="F345" s="2" t="inlineStr">
        <is>
          <t>운행</t>
        </is>
      </c>
      <c r="G345" s="2">
        <f>IF(OR(D345&lt;0,D345&gt;6,E345&lt;0,E345&gt;6),1,0)</f>
        <v>0</v>
      </c>
    </row>
    <row r="346" ht="24" customHeight="1">
      <c r="A346" s="2" t="n">
        <v>351</v>
      </c>
      <c r="B346" s="2" t="inlineStr">
        <is>
          <t>2026-08-06 06:44:00</t>
        </is>
      </c>
      <c r="C346" s="3" t="n">
        <v>46240.28055555555</v>
      </c>
      <c r="D346" s="2" t="n">
        <v>4.4</v>
      </c>
      <c r="E346" s="2" t="n">
        <v>5.6</v>
      </c>
      <c r="F346" s="2" t="inlineStr">
        <is>
          <t>운행</t>
        </is>
      </c>
      <c r="G346" s="2">
        <f>IF(OR(D346&lt;0,D346&gt;6,E346&lt;0,E346&gt;6),1,0)</f>
        <v>0</v>
      </c>
    </row>
    <row r="347" ht="24" customHeight="1">
      <c r="A347" s="2" t="n">
        <v>352</v>
      </c>
      <c r="B347" s="2" t="inlineStr">
        <is>
          <t>2026-08-06 06:46:00</t>
        </is>
      </c>
      <c r="C347" s="3" t="n">
        <v>46240.28194444445</v>
      </c>
      <c r="D347" s="2" t="n">
        <v>4.3</v>
      </c>
      <c r="E347" s="2" t="n">
        <v>5.5</v>
      </c>
      <c r="F347" s="2" t="inlineStr">
        <is>
          <t>운행</t>
        </is>
      </c>
      <c r="G347" s="2">
        <f>IF(OR(D347&lt;0,D347&gt;6,E347&lt;0,E347&gt;6),1,0)</f>
        <v>0</v>
      </c>
    </row>
    <row r="348" ht="24" customHeight="1">
      <c r="A348" s="2" t="n">
        <v>353</v>
      </c>
      <c r="B348" s="2" t="inlineStr">
        <is>
          <t>2026-08-06 06:48:00</t>
        </is>
      </c>
      <c r="C348" s="3" t="n">
        <v>46240.28333333333</v>
      </c>
      <c r="D348" s="2" t="n">
        <v>4.3</v>
      </c>
      <c r="E348" s="2" t="n">
        <v>5.5</v>
      </c>
      <c r="F348" s="2" t="inlineStr">
        <is>
          <t>운행</t>
        </is>
      </c>
      <c r="G348" s="2">
        <f>IF(OR(D348&lt;0,D348&gt;6,E348&lt;0,E348&gt;6),1,0)</f>
        <v>0</v>
      </c>
    </row>
    <row r="349" ht="24" customHeight="1">
      <c r="A349" s="2" t="n">
        <v>354</v>
      </c>
      <c r="B349" s="2" t="inlineStr">
        <is>
          <t>2026-08-06 06:50:00</t>
        </is>
      </c>
      <c r="C349" s="3" t="n">
        <v>46240.28472222222</v>
      </c>
      <c r="D349" s="2" t="n">
        <v>4.3</v>
      </c>
      <c r="E349" s="2" t="n">
        <v>5.5</v>
      </c>
      <c r="F349" s="2" t="inlineStr">
        <is>
          <t>운행</t>
        </is>
      </c>
      <c r="G349" s="2">
        <f>IF(OR(D349&lt;0,D349&gt;6,E349&lt;0,E349&gt;6),1,0)</f>
        <v>0</v>
      </c>
    </row>
    <row r="350" ht="24" customHeight="1">
      <c r="A350" s="2" t="n">
        <v>355</v>
      </c>
      <c r="B350" s="2" t="inlineStr">
        <is>
          <t>2026-08-06 06:52:00</t>
        </is>
      </c>
      <c r="C350" s="3" t="n">
        <v>46240.28611111111</v>
      </c>
      <c r="D350" s="2" t="n">
        <v>4.3</v>
      </c>
      <c r="E350" s="2" t="n">
        <v>5.5</v>
      </c>
      <c r="F350" s="2" t="inlineStr">
        <is>
          <t>운행</t>
        </is>
      </c>
      <c r="G350" s="2">
        <f>IF(OR(D350&lt;0,D350&gt;6,E350&lt;0,E350&gt;6),1,0)</f>
        <v>0</v>
      </c>
    </row>
    <row r="351" ht="24" customHeight="1">
      <c r="A351" s="2" t="n">
        <v>356</v>
      </c>
      <c r="B351" s="2" t="inlineStr">
        <is>
          <t>2026-08-06 06:54:00</t>
        </is>
      </c>
      <c r="C351" s="3" t="n">
        <v>46240.2875</v>
      </c>
      <c r="D351" s="2" t="n">
        <v>4.3</v>
      </c>
      <c r="E351" s="2" t="n">
        <v>5.5</v>
      </c>
      <c r="F351" s="2" t="inlineStr">
        <is>
          <t>운행</t>
        </is>
      </c>
      <c r="G351" s="2">
        <f>IF(OR(D351&lt;0,D351&gt;6,E351&lt;0,E351&gt;6),1,0)</f>
        <v>0</v>
      </c>
    </row>
    <row r="352" ht="24" customHeight="1">
      <c r="A352" s="2" t="n">
        <v>357</v>
      </c>
      <c r="B352" s="2" t="inlineStr">
        <is>
          <t>2026-08-06 06:56:00</t>
        </is>
      </c>
      <c r="C352" s="3" t="n">
        <v>46240.28888888889</v>
      </c>
      <c r="D352" s="2" t="n">
        <v>4.3</v>
      </c>
      <c r="E352" s="2" t="n">
        <v>5.5</v>
      </c>
      <c r="F352" s="2" t="inlineStr">
        <is>
          <t>운행</t>
        </is>
      </c>
      <c r="G352" s="2">
        <f>IF(OR(D352&lt;0,D352&gt;6,E352&lt;0,E352&gt;6),1,0)</f>
        <v>0</v>
      </c>
    </row>
    <row r="353" ht="24" customHeight="1">
      <c r="A353" s="2" t="n">
        <v>358</v>
      </c>
      <c r="B353" s="2" t="inlineStr">
        <is>
          <t>2026-08-06 06:58:00</t>
        </is>
      </c>
      <c r="C353" s="3" t="n">
        <v>46240.29027777778</v>
      </c>
      <c r="D353" s="2" t="n">
        <v>4.3</v>
      </c>
      <c r="E353" s="2" t="n">
        <v>5.5</v>
      </c>
      <c r="F353" s="2" t="inlineStr">
        <is>
          <t>운행</t>
        </is>
      </c>
      <c r="G353" s="2">
        <f>IF(OR(D353&lt;0,D353&gt;6,E353&lt;0,E353&gt;6),1,0)</f>
        <v>0</v>
      </c>
    </row>
    <row r="354" ht="24" customHeight="1">
      <c r="A354" s="2" t="n">
        <v>359</v>
      </c>
      <c r="B354" s="2" t="inlineStr">
        <is>
          <t>2026-08-06 07:00:00</t>
        </is>
      </c>
      <c r="C354" s="3" t="n">
        <v>46240.29166666666</v>
      </c>
      <c r="D354" s="2" t="n">
        <v>4.3</v>
      </c>
      <c r="E354" s="2" t="n">
        <v>5.5</v>
      </c>
      <c r="F354" s="2" t="inlineStr">
        <is>
          <t>운행</t>
        </is>
      </c>
      <c r="G354" s="2">
        <f>IF(OR(D354&lt;0,D354&gt;6,E354&lt;0,E354&gt;6),1,0)</f>
        <v>0</v>
      </c>
    </row>
    <row r="355" ht="24" customHeight="1">
      <c r="A355" s="2" t="n">
        <v>360</v>
      </c>
      <c r="B355" s="2" t="inlineStr">
        <is>
          <t>2026-08-06 07:02:00</t>
        </is>
      </c>
      <c r="C355" s="3" t="n">
        <v>46240.29305555556</v>
      </c>
      <c r="D355" s="2" t="n">
        <v>4.2</v>
      </c>
      <c r="E355" s="2" t="n">
        <v>5.4</v>
      </c>
      <c r="F355" s="2" t="inlineStr">
        <is>
          <t>운행</t>
        </is>
      </c>
      <c r="G355" s="2">
        <f>IF(OR(D355&lt;0,D355&gt;6,E355&lt;0,E355&gt;6),1,0)</f>
        <v>0</v>
      </c>
    </row>
    <row r="356" ht="24" customHeight="1">
      <c r="A356" s="2" t="n">
        <v>361</v>
      </c>
      <c r="B356" s="2" t="inlineStr">
        <is>
          <t>2026-08-06 07:04:00</t>
        </is>
      </c>
      <c r="C356" s="3" t="n">
        <v>46240.29444444444</v>
      </c>
      <c r="D356" s="2" t="n">
        <v>4.2</v>
      </c>
      <c r="E356" s="2" t="n">
        <v>5.4</v>
      </c>
      <c r="F356" s="2" t="inlineStr">
        <is>
          <t>운행</t>
        </is>
      </c>
      <c r="G356" s="2">
        <f>IF(OR(D356&lt;0,D356&gt;6,E356&lt;0,E356&gt;6),1,0)</f>
        <v>0</v>
      </c>
    </row>
    <row r="357" ht="24" customHeight="1">
      <c r="A357" s="2" t="n">
        <v>362</v>
      </c>
      <c r="B357" s="2" t="inlineStr">
        <is>
          <t>2026-08-06 07:06:00</t>
        </is>
      </c>
      <c r="C357" s="3" t="n">
        <v>46240.29583333333</v>
      </c>
      <c r="D357" s="2" t="n">
        <v>4.2</v>
      </c>
      <c r="E357" s="2" t="n">
        <v>5.4</v>
      </c>
      <c r="F357" s="2" t="inlineStr">
        <is>
          <t>운행</t>
        </is>
      </c>
      <c r="G357" s="2">
        <f>IF(OR(D357&lt;0,D357&gt;6,E357&lt;0,E357&gt;6),1,0)</f>
        <v>0</v>
      </c>
    </row>
    <row r="358" ht="24" customHeight="1">
      <c r="A358" s="2" t="n">
        <v>363</v>
      </c>
      <c r="B358" s="2" t="inlineStr">
        <is>
          <t>2026-08-06 07:08:00</t>
        </is>
      </c>
      <c r="C358" s="3" t="n">
        <v>46240.29722222222</v>
      </c>
      <c r="D358" s="2" t="n">
        <v>4.2</v>
      </c>
      <c r="E358" s="2" t="n">
        <v>5.4</v>
      </c>
      <c r="F358" s="2" t="inlineStr">
        <is>
          <t>운행</t>
        </is>
      </c>
      <c r="G358" s="2">
        <f>IF(OR(D358&lt;0,D358&gt;6,E358&lt;0,E358&gt;6),1,0)</f>
        <v>0</v>
      </c>
    </row>
    <row r="359" ht="24" customHeight="1">
      <c r="A359" s="2" t="n">
        <v>364</v>
      </c>
      <c r="B359" s="2" t="inlineStr">
        <is>
          <t>08/06 07:10</t>
        </is>
      </c>
      <c r="C359" s="3" t="n">
        <v>46240.29861111111</v>
      </c>
      <c r="D359" s="2" t="n">
        <v>4.2</v>
      </c>
      <c r="E359" s="2" t="n">
        <v>5.4</v>
      </c>
      <c r="F359" s="2" t="inlineStr">
        <is>
          <t>운행</t>
        </is>
      </c>
      <c r="G359" s="2">
        <f>IF(OR(D359&lt;0,D359&gt;6,E359&lt;0,E359&gt;6),1,0)</f>
        <v>0</v>
      </c>
    </row>
    <row r="360" ht="24" customHeight="1">
      <c r="A360" s="2" t="n">
        <v>365</v>
      </c>
      <c r="B360" s="2" t="inlineStr">
        <is>
          <t>2026-08-06 07:12:00</t>
        </is>
      </c>
      <c r="C360" s="3" t="n">
        <v>46240.3</v>
      </c>
      <c r="D360" s="2" t="n">
        <v>4.2</v>
      </c>
      <c r="E360" s="2" t="n">
        <v>5.4</v>
      </c>
      <c r="F360" s="2" t="inlineStr">
        <is>
          <t>운행</t>
        </is>
      </c>
      <c r="G360" s="2">
        <f>IF(OR(D360&lt;0,D360&gt;6,E360&lt;0,E360&gt;6),1,0)</f>
        <v>0</v>
      </c>
    </row>
    <row r="361" ht="24" customHeight="1">
      <c r="A361" s="2" t="n">
        <v>366</v>
      </c>
      <c r="B361" s="2" t="inlineStr">
        <is>
          <t>2026-08-06 07:14:00</t>
        </is>
      </c>
      <c r="C361" s="3" t="n">
        <v>46240.30138888889</v>
      </c>
      <c r="D361" s="2" t="n">
        <v>4.2</v>
      </c>
      <c r="E361" s="2" t="n">
        <v>5.4</v>
      </c>
      <c r="F361" s="2" t="inlineStr">
        <is>
          <t>운행</t>
        </is>
      </c>
      <c r="G361" s="2">
        <f>IF(OR(D361&lt;0,D361&gt;6,E361&lt;0,E361&gt;6),1,0)</f>
        <v>0</v>
      </c>
    </row>
    <row r="362" ht="24" customHeight="1">
      <c r="A362" s="2" t="n">
        <v>367</v>
      </c>
      <c r="B362" s="2" t="inlineStr">
        <is>
          <t>2026-08-06 07:16:00</t>
        </is>
      </c>
      <c r="C362" s="3" t="n">
        <v>46240.30277777778</v>
      </c>
      <c r="D362" s="2" t="n">
        <v>4.2</v>
      </c>
      <c r="E362" s="2" t="n">
        <v>5.4</v>
      </c>
      <c r="F362" s="2" t="inlineStr">
        <is>
          <t>운행</t>
        </is>
      </c>
      <c r="G362" s="2">
        <f>IF(OR(D362&lt;0,D362&gt;6,E362&lt;0,E362&gt;6),1,0)</f>
        <v>0</v>
      </c>
    </row>
    <row r="363" ht="24" customHeight="1">
      <c r="A363" s="2" t="n">
        <v>369</v>
      </c>
      <c r="B363" s="2" t="inlineStr">
        <is>
          <t>2026-08-06 07:18:00</t>
        </is>
      </c>
      <c r="C363" s="3" t="n">
        <v>46240.30416666667</v>
      </c>
      <c r="D363" s="2" t="n">
        <v>4.1</v>
      </c>
      <c r="E363" s="2" t="n">
        <v>5.3</v>
      </c>
      <c r="F363" s="2" t="inlineStr">
        <is>
          <t>운행</t>
        </is>
      </c>
      <c r="G363" s="2">
        <f>IF(OR(D363&lt;0,D363&gt;6,E363&lt;0,E363&gt;6),1,0)</f>
        <v>0</v>
      </c>
    </row>
    <row r="364" ht="24" customHeight="1">
      <c r="A364" s="2" t="n">
        <v>370</v>
      </c>
      <c r="B364" s="2" t="inlineStr">
        <is>
          <t>2026-08-06 07:20:00</t>
        </is>
      </c>
      <c r="C364" s="3" t="n">
        <v>46240.30555555555</v>
      </c>
      <c r="D364" s="2" t="n">
        <v>4.1</v>
      </c>
      <c r="E364" s="2" t="n">
        <v>5.3</v>
      </c>
      <c r="F364" s="2" t="inlineStr">
        <is>
          <t>운행</t>
        </is>
      </c>
      <c r="G364" s="2">
        <f>IF(OR(D364&lt;0,D364&gt;6,E364&lt;0,E364&gt;6),1,0)</f>
        <v>0</v>
      </c>
    </row>
    <row r="365" ht="24" customHeight="1">
      <c r="A365" s="2" t="n">
        <v>371</v>
      </c>
      <c r="B365" s="2" t="inlineStr">
        <is>
          <t>2026-08-06 07:22:00</t>
        </is>
      </c>
      <c r="C365" s="3" t="n">
        <v>46240.30694444444</v>
      </c>
      <c r="D365" s="2" t="n">
        <v>4.1</v>
      </c>
      <c r="E365" s="2" t="n">
        <v>5.3</v>
      </c>
      <c r="F365" s="2" t="inlineStr">
        <is>
          <t>운행</t>
        </is>
      </c>
      <c r="G365" s="2">
        <f>IF(OR(D365&lt;0,D365&gt;6,E365&lt;0,E365&gt;6),1,0)</f>
        <v>0</v>
      </c>
    </row>
    <row r="366" ht="24" customHeight="1">
      <c r="A366" s="2" t="n">
        <v>372</v>
      </c>
      <c r="B366" s="2" t="inlineStr">
        <is>
          <t>2026-08-06 07:24:00</t>
        </is>
      </c>
      <c r="C366" s="3" t="n">
        <v>46240.30833333333</v>
      </c>
      <c r="D366" s="2" t="n">
        <v>4.1</v>
      </c>
      <c r="E366" s="2" t="n">
        <v>5.3</v>
      </c>
      <c r="F366" s="2" t="inlineStr">
        <is>
          <t>운행</t>
        </is>
      </c>
      <c r="G366" s="2">
        <f>IF(OR(D366&lt;0,D366&gt;6,E366&lt;0,E366&gt;6),1,0)</f>
        <v>0</v>
      </c>
    </row>
    <row r="367" ht="24" customHeight="1">
      <c r="A367" s="2" t="n">
        <v>373</v>
      </c>
      <c r="B367" s="2" t="inlineStr">
        <is>
          <t>2026-08-06 07:26:00</t>
        </is>
      </c>
      <c r="C367" s="3" t="n">
        <v>46240.30972222222</v>
      </c>
      <c r="D367" s="2" t="n">
        <v>4.1</v>
      </c>
      <c r="E367" s="2" t="n">
        <v>5.3</v>
      </c>
      <c r="F367" s="2" t="inlineStr">
        <is>
          <t>운행</t>
        </is>
      </c>
      <c r="G367" s="2">
        <f>IF(OR(D367&lt;0,D367&gt;6,E367&lt;0,E367&gt;6),1,0)</f>
        <v>0</v>
      </c>
    </row>
    <row r="368" ht="24" customHeight="1">
      <c r="A368" s="2" t="n">
        <v>374</v>
      </c>
      <c r="B368" s="2" t="inlineStr">
        <is>
          <t>2026-08-06 07:28:00</t>
        </is>
      </c>
      <c r="C368" s="3" t="n">
        <v>46240.31111111111</v>
      </c>
      <c r="D368" s="2" t="n">
        <v>4.1</v>
      </c>
      <c r="E368" s="2" t="n">
        <v>5.3</v>
      </c>
      <c r="F368" s="2" t="inlineStr">
        <is>
          <t>운행</t>
        </is>
      </c>
      <c r="G368" s="2">
        <f>IF(OR(D368&lt;0,D368&gt;6,E368&lt;0,E368&gt;6),1,0)</f>
        <v>0</v>
      </c>
    </row>
    <row r="369" ht="24" customHeight="1">
      <c r="A369" s="2" t="n">
        <v>375</v>
      </c>
      <c r="B369" s="2" t="inlineStr">
        <is>
          <t>2026-08-06 07:30:00</t>
        </is>
      </c>
      <c r="C369" s="3" t="n">
        <v>46240.3125</v>
      </c>
      <c r="D369" s="2" t="n">
        <v>4.1</v>
      </c>
      <c r="E369" s="2" t="n">
        <v>5.3</v>
      </c>
      <c r="F369" s="2" t="inlineStr">
        <is>
          <t>운행</t>
        </is>
      </c>
      <c r="G369" s="2">
        <f>IF(OR(D369&lt;0,D369&gt;6,E369&lt;0,E369&gt;6),1,0)</f>
        <v>0</v>
      </c>
    </row>
    <row r="370" ht="24" customHeight="1">
      <c r="A370" s="2" t="n">
        <v>376</v>
      </c>
      <c r="B370" s="2" t="inlineStr">
        <is>
          <t>2026-08-06 07:32:00</t>
        </is>
      </c>
      <c r="C370" s="3" t="n">
        <v>46240.31388888889</v>
      </c>
      <c r="D370" s="2" t="n">
        <v>4.1</v>
      </c>
      <c r="E370" s="2" t="n">
        <v>5.3</v>
      </c>
      <c r="F370" s="2" t="inlineStr">
        <is>
          <t>운행</t>
        </is>
      </c>
      <c r="G370" s="2">
        <f>IF(OR(D370&lt;0,D370&gt;6,E370&lt;0,E370&gt;6),1,0)</f>
        <v>0</v>
      </c>
    </row>
    <row r="371" ht="24" customHeight="1">
      <c r="A371" s="2" t="n">
        <v>377</v>
      </c>
      <c r="B371" s="2" t="inlineStr">
        <is>
          <t>2026-08-06 07:34:00</t>
        </is>
      </c>
      <c r="C371" s="3" t="n">
        <v>46240.31527777778</v>
      </c>
      <c r="D371" s="2" t="n">
        <v>4</v>
      </c>
      <c r="E371" s="2" t="n">
        <v>5.2</v>
      </c>
      <c r="F371" s="2" t="inlineStr">
        <is>
          <t>운행</t>
        </is>
      </c>
      <c r="G371" s="2">
        <f>IF(OR(D371&lt;0,D371&gt;6,E371&lt;0,E371&gt;6),1,0)</f>
        <v>0</v>
      </c>
    </row>
    <row r="372" ht="24" customHeight="1">
      <c r="A372" s="2" t="n">
        <v>378</v>
      </c>
      <c r="B372" s="2" t="inlineStr">
        <is>
          <t>2026-08-06 07:36:00</t>
        </is>
      </c>
      <c r="C372" s="3" t="n">
        <v>46240.31666666667</v>
      </c>
      <c r="D372" s="2" t="n">
        <v>4</v>
      </c>
      <c r="E372" s="2" t="n">
        <v>5.2</v>
      </c>
      <c r="F372" s="2" t="inlineStr">
        <is>
          <t>운행</t>
        </is>
      </c>
      <c r="G372" s="2">
        <f>IF(OR(D372&lt;0,D372&gt;6,E372&lt;0,E372&gt;6),1,0)</f>
        <v>0</v>
      </c>
    </row>
    <row r="373" ht="24" customHeight="1">
      <c r="A373" s="2" t="n">
        <v>379</v>
      </c>
      <c r="B373" s="2" t="inlineStr">
        <is>
          <t>2026-08-06 07:38:00</t>
        </is>
      </c>
      <c r="C373" s="3" t="n">
        <v>46240.31805555556</v>
      </c>
      <c r="D373" s="2" t="n">
        <v>4</v>
      </c>
      <c r="E373" s="2" t="n">
        <v>5.2</v>
      </c>
      <c r="F373" s="2" t="inlineStr">
        <is>
          <t>운행</t>
        </is>
      </c>
      <c r="G373" s="2">
        <f>IF(OR(D373&lt;0,D373&gt;6,E373&lt;0,E373&gt;6),1,0)</f>
        <v>0</v>
      </c>
    </row>
    <row r="374" ht="24" customHeight="1">
      <c r="A374" s="2" t="n">
        <v>380</v>
      </c>
      <c r="B374" s="2" t="inlineStr">
        <is>
          <t>2026-08-06 07:40:00</t>
        </is>
      </c>
      <c r="C374" s="3" t="n">
        <v>46240.31944444445</v>
      </c>
      <c r="D374" s="2" t="n">
        <v>4</v>
      </c>
      <c r="E374" s="2" t="n">
        <v>5.2</v>
      </c>
      <c r="F374" s="2" t="inlineStr">
        <is>
          <t>운행</t>
        </is>
      </c>
      <c r="G374" s="2">
        <f>IF(OR(D374&lt;0,D374&gt;6,E374&lt;0,E374&gt;6),1,0)</f>
        <v>0</v>
      </c>
    </row>
    <row r="375" ht="24" customHeight="1">
      <c r="A375" s="2" t="n">
        <v>381</v>
      </c>
      <c r="B375" s="2" t="inlineStr">
        <is>
          <t>08/06 07:42</t>
        </is>
      </c>
      <c r="C375" s="3" t="n">
        <v>46240.32083333333</v>
      </c>
      <c r="D375" s="2" t="n">
        <v>4</v>
      </c>
      <c r="E375" s="2" t="n">
        <v>5.2</v>
      </c>
      <c r="F375" s="2" t="inlineStr">
        <is>
          <t>대기</t>
        </is>
      </c>
      <c r="G375" s="2">
        <f>IF(OR(D375&lt;0,D375&gt;6,E375&lt;0,E375&gt;6),1,0)</f>
        <v>0</v>
      </c>
    </row>
    <row r="376" ht="24" customHeight="1">
      <c r="A376" s="2" t="n">
        <v>382</v>
      </c>
      <c r="B376" s="2" t="inlineStr">
        <is>
          <t>2026-08-06 07:44:00</t>
        </is>
      </c>
      <c r="C376" s="3" t="n">
        <v>46240.32222222222</v>
      </c>
      <c r="D376" s="2" t="n">
        <v>4</v>
      </c>
      <c r="E376" s="2" t="n">
        <v>5.2</v>
      </c>
      <c r="F376" s="2" t="inlineStr">
        <is>
          <t>대기</t>
        </is>
      </c>
      <c r="G376" s="2">
        <f>IF(OR(D376&lt;0,D376&gt;6,E376&lt;0,E376&gt;6),1,0)</f>
        <v>0</v>
      </c>
    </row>
    <row r="377" ht="24" customHeight="1">
      <c r="A377" s="2" t="n">
        <v>383</v>
      </c>
      <c r="B377" s="2" t="inlineStr">
        <is>
          <t>2026-08-06 07:46:00</t>
        </is>
      </c>
      <c r="C377" s="3" t="n">
        <v>46240.32361111111</v>
      </c>
      <c r="D377" s="2" t="n">
        <v>4</v>
      </c>
      <c r="E377" s="2" t="n">
        <v>5.2</v>
      </c>
      <c r="F377" s="2" t="inlineStr">
        <is>
          <t>대기</t>
        </is>
      </c>
      <c r="G377" s="2">
        <f>IF(OR(D377&lt;0,D377&gt;6,E377&lt;0,E377&gt;6),1,0)</f>
        <v>0</v>
      </c>
    </row>
    <row r="378" ht="24" customHeight="1">
      <c r="A378" s="2" t="n">
        <v>384</v>
      </c>
      <c r="B378" s="2" t="inlineStr">
        <is>
          <t>2026-08-06 07:48:00</t>
        </is>
      </c>
      <c r="C378" s="3" t="n">
        <v>46240.325</v>
      </c>
      <c r="D378" s="2" t="n">
        <v>4.1</v>
      </c>
      <c r="E378" s="2" t="n">
        <v>5.3</v>
      </c>
      <c r="F378" s="2" t="inlineStr">
        <is>
          <t>대기</t>
        </is>
      </c>
      <c r="G378" s="2">
        <f>IF(OR(D378&lt;0,D378&gt;6,E378&lt;0,E378&gt;6),1,0)</f>
        <v>0</v>
      </c>
    </row>
    <row r="379" ht="24" customHeight="1">
      <c r="A379" s="2" t="n">
        <v>385</v>
      </c>
      <c r="B379" s="2" t="inlineStr">
        <is>
          <t>2026-08-06 07:50:00</t>
        </is>
      </c>
      <c r="C379" s="3" t="n">
        <v>46240.32638888889</v>
      </c>
      <c r="D379" s="2" t="n">
        <v>4.1</v>
      </c>
      <c r="E379" s="2" t="n">
        <v>5.3</v>
      </c>
      <c r="F379" s="2" t="inlineStr">
        <is>
          <t>대기</t>
        </is>
      </c>
      <c r="G379" s="2">
        <f>IF(OR(D379&lt;0,D379&gt;6,E379&lt;0,E379&gt;6),1,0)</f>
        <v>0</v>
      </c>
    </row>
    <row r="380" ht="24" customHeight="1">
      <c r="A380" s="2" t="n">
        <v>386</v>
      </c>
      <c r="B380" s="2" t="inlineStr">
        <is>
          <t>2026-08-06 07:52:00</t>
        </is>
      </c>
      <c r="C380" s="3" t="n">
        <v>46240.32777777778</v>
      </c>
      <c r="D380" s="2" t="n">
        <v>4.1</v>
      </c>
      <c r="E380" s="2" t="n">
        <v>5.3</v>
      </c>
      <c r="F380" s="2" t="inlineStr">
        <is>
          <t>대기</t>
        </is>
      </c>
      <c r="G380" s="2">
        <f>IF(OR(D380&lt;0,D380&gt;6,E380&lt;0,E380&gt;6),1,0)</f>
        <v>0</v>
      </c>
    </row>
    <row r="381" ht="24" customHeight="1">
      <c r="A381" s="2" t="n">
        <v>387</v>
      </c>
      <c r="B381" s="2" t="inlineStr">
        <is>
          <t>2026-08-06 07:54:00</t>
        </is>
      </c>
      <c r="C381" s="3" t="n">
        <v>46240.32916666667</v>
      </c>
      <c r="D381" s="2" t="n">
        <v>4.1</v>
      </c>
      <c r="E381" s="2" t="n">
        <v>5.3</v>
      </c>
      <c r="F381" s="2" t="inlineStr">
        <is>
          <t>대기</t>
        </is>
      </c>
      <c r="G381" s="2">
        <f>IF(OR(D381&lt;0,D381&gt;6,E381&lt;0,E381&gt;6),1,0)</f>
        <v>0</v>
      </c>
    </row>
    <row r="382" ht="24" customHeight="1">
      <c r="A382" s="2" t="n">
        <v>388</v>
      </c>
      <c r="B382" s="2" t="inlineStr">
        <is>
          <t>2026-08-06 07:56:00</t>
        </is>
      </c>
      <c r="C382" s="3" t="n">
        <v>46240.33055555556</v>
      </c>
      <c r="D382" s="2" t="n">
        <v>4.1</v>
      </c>
      <c r="E382" s="2" t="n">
        <v>5.3</v>
      </c>
      <c r="F382" s="2" t="inlineStr">
        <is>
          <t>대기</t>
        </is>
      </c>
      <c r="G382" s="2">
        <f>IF(OR(D382&lt;0,D382&gt;6,E382&lt;0,E382&gt;6),1,0)</f>
        <v>0</v>
      </c>
    </row>
    <row r="383" ht="24" customHeight="1">
      <c r="A383" s="2" t="n">
        <v>389</v>
      </c>
      <c r="B383" s="2" t="inlineStr">
        <is>
          <t>2026-08-06 07:58:00</t>
        </is>
      </c>
      <c r="C383" s="3" t="n">
        <v>46240.33194444444</v>
      </c>
      <c r="D383" s="2" t="n">
        <v>4.1</v>
      </c>
      <c r="E383" s="2" t="n">
        <v>5.3</v>
      </c>
      <c r="F383" s="2" t="inlineStr">
        <is>
          <t>대기</t>
        </is>
      </c>
      <c r="G383" s="2">
        <f>IF(OR(D383&lt;0,D383&gt;6,E383&lt;0,E383&gt;6),1,0)</f>
        <v>0</v>
      </c>
    </row>
    <row r="384" ht="24" customHeight="1">
      <c r="A384" s="2" t="n">
        <v>390</v>
      </c>
      <c r="B384" s="2" t="inlineStr">
        <is>
          <t>2026-08-06 08:00:00</t>
        </is>
      </c>
      <c r="C384" s="3" t="n">
        <v>46240.33333333334</v>
      </c>
      <c r="D384" s="2" t="n">
        <v>4.2</v>
      </c>
      <c r="E384" s="2" t="n">
        <v>5.4</v>
      </c>
      <c r="F384" s="2" t="inlineStr">
        <is>
          <t>대기</t>
        </is>
      </c>
      <c r="G384" s="2">
        <f>IF(OR(D384&lt;0,D384&gt;6,E384&lt;0,E384&gt;6),1,0)</f>
        <v>0</v>
      </c>
    </row>
    <row r="385" ht="24" customHeight="1">
      <c r="A385" s="2" t="n">
        <v>391</v>
      </c>
      <c r="B385" s="2" t="inlineStr">
        <is>
          <t>2026-08-06 08:02:00</t>
        </is>
      </c>
      <c r="C385" s="3" t="n">
        <v>46240.33472222222</v>
      </c>
      <c r="D385" s="2" t="n">
        <v>4.2</v>
      </c>
      <c r="E385" s="2" t="n">
        <v>5.4</v>
      </c>
      <c r="F385" s="2" t="inlineStr">
        <is>
          <t>대기</t>
        </is>
      </c>
      <c r="G385" s="2">
        <f>IF(OR(D385&lt;0,D385&gt;6,E385&lt;0,E385&gt;6),1,0)</f>
        <v>0</v>
      </c>
    </row>
    <row r="386" ht="24" customHeight="1">
      <c r="A386" s="2" t="n">
        <v>392</v>
      </c>
      <c r="B386" s="2" t="inlineStr">
        <is>
          <t>2026-08-06 08:04:00</t>
        </is>
      </c>
      <c r="C386" s="3" t="n">
        <v>46240.33611111111</v>
      </c>
      <c r="D386" s="2" t="n">
        <v>4.2</v>
      </c>
      <c r="E386" s="2" t="n">
        <v>5.4</v>
      </c>
      <c r="F386" s="2" t="inlineStr">
        <is>
          <t>대기</t>
        </is>
      </c>
      <c r="G386" s="2">
        <f>IF(OR(D386&lt;0,D386&gt;6,E386&lt;0,E386&gt;6),1,0)</f>
        <v>0</v>
      </c>
    </row>
    <row r="387" ht="24" customHeight="1">
      <c r="A387" s="2" t="n">
        <v>393</v>
      </c>
      <c r="B387" s="2" t="inlineStr">
        <is>
          <t>2026-08-06 08:06:00</t>
        </is>
      </c>
      <c r="C387" s="3" t="n">
        <v>46240.3375</v>
      </c>
      <c r="D387" s="2" t="n">
        <v>4.2</v>
      </c>
      <c r="E387" s="2" t="n">
        <v>5.4</v>
      </c>
      <c r="F387" s="2" t="inlineStr">
        <is>
          <t>대기</t>
        </is>
      </c>
      <c r="G387" s="2">
        <f>IF(OR(D387&lt;0,D387&gt;6,E387&lt;0,E387&gt;6),1,0)</f>
        <v>0</v>
      </c>
    </row>
    <row r="388" ht="24" customHeight="1">
      <c r="A388" s="2" t="n">
        <v>394</v>
      </c>
      <c r="B388" s="2" t="inlineStr">
        <is>
          <t>2026-08-06 08:08:00</t>
        </is>
      </c>
      <c r="C388" s="3" t="n">
        <v>46240.33888888889</v>
      </c>
      <c r="D388" s="2" t="n">
        <v>4.2</v>
      </c>
      <c r="E388" s="2" t="n">
        <v>5.4</v>
      </c>
      <c r="F388" s="2" t="inlineStr">
        <is>
          <t>대기</t>
        </is>
      </c>
      <c r="G388" s="2">
        <f>IF(OR(D388&lt;0,D388&gt;6,E388&lt;0,E388&gt;6),1,0)</f>
        <v>0</v>
      </c>
    </row>
    <row r="389" ht="24" customHeight="1">
      <c r="A389" s="2" t="n">
        <v>395</v>
      </c>
      <c r="B389" s="2" t="inlineStr">
        <is>
          <t>2026-08-06 08:10:00</t>
        </is>
      </c>
      <c r="C389" s="3" t="n">
        <v>46240.34027777778</v>
      </c>
      <c r="D389" s="2" t="n">
        <v>4.2</v>
      </c>
      <c r="E389" s="2" t="n">
        <v>5.4</v>
      </c>
      <c r="F389" s="2" t="inlineStr">
        <is>
          <t>대기</t>
        </is>
      </c>
      <c r="G389" s="2">
        <f>IF(OR(D389&lt;0,D389&gt;6,E389&lt;0,E389&gt;6),1,0)</f>
        <v>0</v>
      </c>
    </row>
    <row r="390" ht="24" customHeight="1">
      <c r="A390" s="2" t="n">
        <v>396</v>
      </c>
      <c r="B390" s="2" t="inlineStr">
        <is>
          <t>2026-08-06 08:12:00</t>
        </is>
      </c>
      <c r="C390" s="3" t="n">
        <v>46240.34166666667</v>
      </c>
      <c r="D390" s="2" t="n">
        <v>4.3</v>
      </c>
      <c r="E390" s="2" t="n">
        <v>5.5</v>
      </c>
      <c r="F390" s="2" t="inlineStr">
        <is>
          <t>대기</t>
        </is>
      </c>
      <c r="G390" s="2">
        <f>IF(OR(D390&lt;0,D390&gt;6,E390&lt;0,E390&gt;6),1,0)</f>
        <v>0</v>
      </c>
    </row>
    <row r="391" ht="24" customHeight="1">
      <c r="A391" s="2" t="n">
        <v>397</v>
      </c>
      <c r="B391" s="2" t="inlineStr">
        <is>
          <t>2026-08-06 08:14:00</t>
        </is>
      </c>
      <c r="C391" s="3" t="n">
        <v>46240.34305555555</v>
      </c>
      <c r="D391" s="2" t="n">
        <v>4.3</v>
      </c>
      <c r="E391" s="2" t="n">
        <v>5.5</v>
      </c>
      <c r="F391" s="2" t="inlineStr">
        <is>
          <t>대기</t>
        </is>
      </c>
      <c r="G391" s="2">
        <f>IF(OR(D391&lt;0,D391&gt;6,E391&lt;0,E391&gt;6),1,0)</f>
        <v>0</v>
      </c>
    </row>
    <row r="392" ht="24" customHeight="1">
      <c r="A392" s="2" t="n">
        <v>398</v>
      </c>
      <c r="B392" s="2" t="inlineStr">
        <is>
          <t>08/06 08:16</t>
        </is>
      </c>
      <c r="C392" s="3" t="n">
        <v>46240.34444444445</v>
      </c>
      <c r="D392" s="2" t="n">
        <v>4.3</v>
      </c>
      <c r="E392" s="2" t="n">
        <v>5.5</v>
      </c>
      <c r="F392" s="2" t="inlineStr">
        <is>
          <t>대기</t>
        </is>
      </c>
      <c r="G392" s="2">
        <f>IF(OR(D392&lt;0,D392&gt;6,E392&lt;0,E392&gt;6),1,0)</f>
        <v>0</v>
      </c>
    </row>
    <row r="393" ht="24" customHeight="1">
      <c r="A393" s="2" t="n">
        <v>399</v>
      </c>
      <c r="B393" s="2" t="inlineStr">
        <is>
          <t>2026-08-06 08:18:00</t>
        </is>
      </c>
      <c r="C393" s="3" t="n">
        <v>46240.34583333333</v>
      </c>
      <c r="D393" s="2" t="n">
        <v>4.3</v>
      </c>
      <c r="E393" s="2" t="n">
        <v>5.5</v>
      </c>
      <c r="F393" s="2" t="inlineStr">
        <is>
          <t>대기</t>
        </is>
      </c>
      <c r="G393" s="2">
        <f>IF(OR(D393&lt;0,D393&gt;6,E393&lt;0,E393&gt;6),1,0)</f>
        <v>0</v>
      </c>
    </row>
    <row r="394" ht="24" customHeight="1">
      <c r="A394" s="2" t="n">
        <v>400</v>
      </c>
      <c r="B394" s="2" t="inlineStr">
        <is>
          <t>2026-08-06 08:20:00</t>
        </is>
      </c>
      <c r="C394" s="3" t="n">
        <v>46240.34722222222</v>
      </c>
      <c r="D394" s="2" t="n">
        <v>4.3</v>
      </c>
      <c r="E394" s="2" t="n">
        <v>5.5</v>
      </c>
      <c r="F394" s="2" t="inlineStr">
        <is>
          <t>대기</t>
        </is>
      </c>
      <c r="G394" s="2">
        <f>IF(OR(D394&lt;0,D394&gt;6,E394&lt;0,E394&gt;6),1,0)</f>
        <v>0</v>
      </c>
    </row>
    <row r="395" ht="24" customHeight="1">
      <c r="A395" s="2" t="n">
        <v>401</v>
      </c>
      <c r="B395" s="2" t="inlineStr">
        <is>
          <t>2026-08-06 08:22:00</t>
        </is>
      </c>
      <c r="C395" s="3" t="n">
        <v>46240.34861111111</v>
      </c>
      <c r="D395" s="2" t="n">
        <v>4.3</v>
      </c>
      <c r="E395" s="2" t="n">
        <v>5.5</v>
      </c>
      <c r="F395" s="2" t="inlineStr">
        <is>
          <t>대기</t>
        </is>
      </c>
      <c r="G395" s="2">
        <f>IF(OR(D395&lt;0,D395&gt;6,E395&lt;0,E395&gt;6),1,0)</f>
        <v>0</v>
      </c>
    </row>
    <row r="396" ht="24" customHeight="1">
      <c r="A396" s="2" t="n">
        <v>402</v>
      </c>
      <c r="B396" s="2" t="inlineStr">
        <is>
          <t>2026-08-06 08:24:00</t>
        </is>
      </c>
      <c r="C396" s="3" t="n">
        <v>46240.35</v>
      </c>
      <c r="D396" s="2" t="n">
        <v>4.4</v>
      </c>
      <c r="E396" s="2" t="n">
        <v>5.6</v>
      </c>
      <c r="F396" s="2" t="inlineStr">
        <is>
          <t>대기</t>
        </is>
      </c>
      <c r="G396" s="2">
        <f>IF(OR(D396&lt;0,D396&gt;6,E396&lt;0,E396&gt;6),1,0)</f>
        <v>0</v>
      </c>
    </row>
    <row r="397" ht="24" customHeight="1">
      <c r="A397" s="2" t="n">
        <v>403</v>
      </c>
      <c r="B397" s="2" t="inlineStr">
        <is>
          <t>2026-08-06 08:26:00</t>
        </is>
      </c>
      <c r="C397" s="3" t="n">
        <v>46240.35138888889</v>
      </c>
      <c r="D397" s="2" t="n">
        <v>4.4</v>
      </c>
      <c r="E397" s="2" t="n">
        <v>5.6</v>
      </c>
      <c r="F397" s="2" t="inlineStr">
        <is>
          <t>대기</t>
        </is>
      </c>
      <c r="G397" s="2">
        <f>IF(OR(D397&lt;0,D397&gt;6,E397&lt;0,E397&gt;6),1,0)</f>
        <v>0</v>
      </c>
    </row>
    <row r="398" ht="24" customHeight="1">
      <c r="A398" s="2" t="n">
        <v>404</v>
      </c>
      <c r="B398" s="2" t="inlineStr">
        <is>
          <t>2026-08-06 08:28:00</t>
        </is>
      </c>
      <c r="C398" s="3" t="n">
        <v>46240.35277777778</v>
      </c>
      <c r="D398" s="2" t="n">
        <v>4.4</v>
      </c>
      <c r="E398" s="2" t="n">
        <v>5.6</v>
      </c>
      <c r="F398" s="2" t="inlineStr">
        <is>
          <t>대기</t>
        </is>
      </c>
      <c r="G398" s="2">
        <f>IF(OR(D398&lt;0,D398&gt;6,E398&lt;0,E398&gt;6),1,0)</f>
        <v>0</v>
      </c>
    </row>
    <row r="399" ht="24" customHeight="1">
      <c r="A399" s="2" t="n">
        <v>405</v>
      </c>
      <c r="B399" s="2" t="inlineStr">
        <is>
          <t>2026-08-06 08:30:00</t>
        </is>
      </c>
      <c r="C399" s="3" t="n">
        <v>46240.35416666666</v>
      </c>
      <c r="D399" s="2" t="n">
        <v>4.4</v>
      </c>
      <c r="E399" s="2" t="n">
        <v>5.6</v>
      </c>
      <c r="F399" s="2" t="inlineStr">
        <is>
          <t>대기</t>
        </is>
      </c>
      <c r="G399" s="2">
        <f>IF(OR(D399&lt;0,D399&gt;6,E399&lt;0,E399&gt;6),1,0)</f>
        <v>0</v>
      </c>
    </row>
    <row r="400" ht="24" customHeight="1">
      <c r="A400" s="2" t="n">
        <v>406</v>
      </c>
      <c r="B400" s="2" t="inlineStr">
        <is>
          <t>2026-08-06 08:32:00</t>
        </is>
      </c>
      <c r="C400" s="3" t="n">
        <v>46240.35555555556</v>
      </c>
      <c r="D400" s="2" t="n">
        <v>4.4</v>
      </c>
      <c r="E400" s="2" t="n">
        <v>5.6</v>
      </c>
      <c r="F400" s="2" t="inlineStr">
        <is>
          <t>대기</t>
        </is>
      </c>
      <c r="G400" s="2">
        <f>IF(OR(D400&lt;0,D400&gt;6,E400&lt;0,E400&gt;6),1,0)</f>
        <v>0</v>
      </c>
    </row>
    <row r="401" ht="24" customHeight="1">
      <c r="A401" s="2" t="n">
        <v>407</v>
      </c>
      <c r="B401" s="2" t="inlineStr">
        <is>
          <t>2026-08-06 08:34:00</t>
        </is>
      </c>
      <c r="C401" s="3" t="n">
        <v>46240.35694444444</v>
      </c>
      <c r="D401" s="2" t="n">
        <v>4.4</v>
      </c>
      <c r="E401" s="2" t="n">
        <v>5.6</v>
      </c>
      <c r="F401" s="2" t="inlineStr">
        <is>
          <t>대기</t>
        </is>
      </c>
      <c r="G401" s="2">
        <f>IF(OR(D401&lt;0,D401&gt;6,E401&lt;0,E401&gt;6),1,0)</f>
        <v>0</v>
      </c>
    </row>
    <row r="402" ht="24" customHeight="1">
      <c r="A402" s="2" t="n">
        <v>408</v>
      </c>
      <c r="B402" s="2" t="inlineStr">
        <is>
          <t>2026-08-06 08:36:00</t>
        </is>
      </c>
      <c r="C402" s="3" t="n">
        <v>46240.35833333333</v>
      </c>
      <c r="D402" s="2" t="n">
        <v>4.4</v>
      </c>
      <c r="E402" s="2" t="n">
        <v>5.6</v>
      </c>
      <c r="F402" s="2" t="inlineStr">
        <is>
          <t>대기</t>
        </is>
      </c>
      <c r="G402" s="2">
        <f>IF(OR(D402&lt;0,D402&gt;6,E402&lt;0,E402&gt;6),1,0)</f>
        <v>0</v>
      </c>
    </row>
    <row r="403" ht="24" customHeight="1">
      <c r="A403" s="2" t="n">
        <v>409</v>
      </c>
      <c r="B403" s="2" t="inlineStr">
        <is>
          <t>2026-08-06 08:38:00</t>
        </is>
      </c>
      <c r="C403" s="3" t="n">
        <v>46240.35972222222</v>
      </c>
      <c r="D403" s="2" t="n">
        <v>4.5</v>
      </c>
      <c r="E403" s="2" t="n">
        <v>5.7</v>
      </c>
      <c r="F403" s="2" t="inlineStr">
        <is>
          <t>대기</t>
        </is>
      </c>
      <c r="G403" s="2">
        <f>IF(OR(D403&lt;0,D403&gt;6,E403&lt;0,E403&gt;6),1,0)</f>
        <v>0</v>
      </c>
    </row>
    <row r="404" ht="24" customHeight="1">
      <c r="A404" s="2" t="n">
        <v>410</v>
      </c>
      <c r="B404" s="2" t="inlineStr">
        <is>
          <t>2026-08-06 08:40:00</t>
        </is>
      </c>
      <c r="C404" s="3" t="n">
        <v>46240.36111111111</v>
      </c>
      <c r="D404" s="2" t="n">
        <v>4.5</v>
      </c>
      <c r="E404" s="2" t="n">
        <v>5.7</v>
      </c>
      <c r="F404" s="2" t="inlineStr">
        <is>
          <t>대기</t>
        </is>
      </c>
      <c r="G404" s="2">
        <f>IF(OR(D404&lt;0,D404&gt;6,E404&lt;0,E404&gt;6),1,0)</f>
        <v>0</v>
      </c>
    </row>
    <row r="405" ht="24" customHeight="1">
      <c r="A405" s="2" t="n">
        <v>411</v>
      </c>
      <c r="B405" s="2" t="inlineStr">
        <is>
          <t>2026-08-06 08:42:00</t>
        </is>
      </c>
      <c r="C405" s="3" t="n">
        <v>46240.3625</v>
      </c>
      <c r="D405" s="2" t="n">
        <v>4.5</v>
      </c>
      <c r="E405" s="2" t="n">
        <v>5.7</v>
      </c>
      <c r="F405" s="2" t="inlineStr">
        <is>
          <t>대기</t>
        </is>
      </c>
      <c r="G405" s="2">
        <f>IF(OR(D405&lt;0,D405&gt;6,E405&lt;0,E405&gt;6),1,0)</f>
        <v>0</v>
      </c>
    </row>
    <row r="406" ht="24" customHeight="1">
      <c r="A406" s="2" t="n">
        <v>412</v>
      </c>
      <c r="B406" s="2" t="inlineStr">
        <is>
          <t>2026-08-06 08:44:00</t>
        </is>
      </c>
      <c r="C406" s="3" t="n">
        <v>46240.36388888889</v>
      </c>
      <c r="D406" s="2" t="n">
        <v>4.5</v>
      </c>
      <c r="E406" s="2" t="n">
        <v>5.7</v>
      </c>
      <c r="F406" s="2" t="inlineStr">
        <is>
          <t>대기</t>
        </is>
      </c>
      <c r="G406" s="2">
        <f>IF(OR(D406&lt;0,D406&gt;6,E406&lt;0,E406&gt;6),1,0)</f>
        <v>0</v>
      </c>
    </row>
    <row r="407" ht="24" customHeight="1">
      <c r="A407" s="2" t="n">
        <v>413</v>
      </c>
      <c r="B407" s="2" t="inlineStr">
        <is>
          <t>2026-08-06 08:46:00</t>
        </is>
      </c>
      <c r="C407" s="3" t="n">
        <v>46240.36527777778</v>
      </c>
      <c r="D407" s="2" t="n">
        <v>4.5</v>
      </c>
      <c r="E407" s="2" t="n">
        <v>5.7</v>
      </c>
      <c r="F407" s="2" t="inlineStr">
        <is>
          <t>대기</t>
        </is>
      </c>
      <c r="G407" s="2">
        <f>IF(OR(D407&lt;0,D407&gt;6,E407&lt;0,E407&gt;6),1,0)</f>
        <v>0</v>
      </c>
    </row>
    <row r="408" ht="24" customHeight="1">
      <c r="A408" s="2" t="n">
        <v>414</v>
      </c>
      <c r="B408" s="2" t="inlineStr">
        <is>
          <t>2026-08-06 08:48:00</t>
        </is>
      </c>
      <c r="C408" s="3" t="n">
        <v>46240.36666666667</v>
      </c>
      <c r="D408" s="2" t="n">
        <v>4.5</v>
      </c>
      <c r="E408" s="2" t="n">
        <v>5.7</v>
      </c>
      <c r="F408" s="2" t="inlineStr">
        <is>
          <t>대기</t>
        </is>
      </c>
      <c r="G408" s="2">
        <f>IF(OR(D408&lt;0,D408&gt;6,E408&lt;0,E408&gt;6),1,0)</f>
        <v>0</v>
      </c>
    </row>
    <row r="409" ht="24" customHeight="1">
      <c r="A409" s="2" t="n">
        <v>415</v>
      </c>
      <c r="B409" s="2" t="inlineStr">
        <is>
          <t>08/06 08:50</t>
        </is>
      </c>
      <c r="C409" s="3" t="n">
        <v>46240.36805555555</v>
      </c>
      <c r="D409" s="2" t="n">
        <v>4.6</v>
      </c>
      <c r="E409" s="2" t="n">
        <v>5.8</v>
      </c>
      <c r="F409" s="2" t="inlineStr">
        <is>
          <t>대기</t>
        </is>
      </c>
      <c r="G409" s="2">
        <f>IF(OR(D409&lt;0,D409&gt;6,E409&lt;0,E409&gt;6),1,0)</f>
        <v>0</v>
      </c>
    </row>
    <row r="410" ht="24" customHeight="1">
      <c r="A410" s="2" t="n">
        <v>416</v>
      </c>
      <c r="B410" s="2" t="inlineStr">
        <is>
          <t>2026-08-06 08:52:00</t>
        </is>
      </c>
      <c r="C410" s="3" t="n">
        <v>46240.36944444444</v>
      </c>
      <c r="D410" s="2" t="n">
        <v>4.6</v>
      </c>
      <c r="E410" s="2" t="n">
        <v>5.8</v>
      </c>
      <c r="F410" s="2" t="inlineStr">
        <is>
          <t>대기</t>
        </is>
      </c>
      <c r="G410" s="2">
        <f>IF(OR(D410&lt;0,D410&gt;6,E410&lt;0,E410&gt;6),1,0)</f>
        <v>0</v>
      </c>
    </row>
    <row r="411" ht="24" customHeight="1">
      <c r="A411" s="2" t="n">
        <v>417</v>
      </c>
      <c r="B411" s="2" t="inlineStr">
        <is>
          <t>2026-08-06 08:54:00</t>
        </is>
      </c>
      <c r="C411" s="3" t="n">
        <v>46240.37083333333</v>
      </c>
      <c r="D411" s="2" t="n">
        <v>4.6</v>
      </c>
      <c r="E411" s="2" t="n">
        <v>5.8</v>
      </c>
      <c r="F411" s="2" t="inlineStr">
        <is>
          <t>대기</t>
        </is>
      </c>
      <c r="G411" s="2">
        <f>IF(OR(D411&lt;0,D411&gt;6,E411&lt;0,E411&gt;6),1,0)</f>
        <v>0</v>
      </c>
    </row>
    <row r="412" ht="24" customHeight="1">
      <c r="A412" s="2" t="n">
        <v>418</v>
      </c>
      <c r="B412" s="2" t="inlineStr">
        <is>
          <t>2026-08-06 08:56:00</t>
        </is>
      </c>
      <c r="C412" s="3" t="n">
        <v>46240.37222222222</v>
      </c>
      <c r="D412" s="2" t="n">
        <v>4.6</v>
      </c>
      <c r="E412" s="2" t="n">
        <v>5.8</v>
      </c>
      <c r="F412" s="2" t="inlineStr">
        <is>
          <t>대기</t>
        </is>
      </c>
      <c r="G412" s="2">
        <f>IF(OR(D412&lt;0,D412&gt;6,E412&lt;0,E412&gt;6),1,0)</f>
        <v>0</v>
      </c>
    </row>
    <row r="413" ht="24" customHeight="1">
      <c r="A413" s="2" t="n">
        <v>419</v>
      </c>
      <c r="B413" s="2" t="inlineStr">
        <is>
          <t>2026-08-06 08:58:00</t>
        </is>
      </c>
      <c r="C413" s="3" t="n">
        <v>46240.37361111111</v>
      </c>
      <c r="D413" s="2" t="n">
        <v>4.6</v>
      </c>
      <c r="E413" s="2" t="n">
        <v>5.8</v>
      </c>
      <c r="F413" s="2" t="inlineStr">
        <is>
          <t>대기</t>
        </is>
      </c>
      <c r="G413" s="2">
        <f>IF(OR(D413&lt;0,D413&gt;6,E413&lt;0,E413&gt;6),1,0)</f>
        <v>0</v>
      </c>
    </row>
    <row r="414" ht="24" customHeight="1">
      <c r="A414" s="2" t="n">
        <v>420</v>
      </c>
      <c r="B414" s="2" t="inlineStr">
        <is>
          <t>2026-08-06 09:00:00</t>
        </is>
      </c>
      <c r="C414" s="3" t="n">
        <v>46240.375</v>
      </c>
      <c r="D414" s="2" t="n">
        <v>4.6</v>
      </c>
      <c r="E414" s="2" t="n">
        <v>5.8</v>
      </c>
      <c r="F414" s="2" t="inlineStr">
        <is>
          <t>대기</t>
        </is>
      </c>
      <c r="G414" s="2">
        <f>IF(OR(D414&lt;0,D414&gt;6,E414&lt;0,E414&gt;6),1,0)</f>
        <v>0</v>
      </c>
    </row>
  </sheetData>
  <autoFilter ref="A2:G414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26" customWidth="1" min="3" max="3"/>
    <col width="14" customWidth="1" min="4" max="4"/>
    <col width="14" customWidth="1" min="5" max="5"/>
    <col width="14" customWidth="1" min="6" max="6"/>
  </cols>
  <sheetData>
    <row r="1" ht="26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</row>
    <row r="2" ht="30" customHeight="1">
      <c r="A2" s="1" t="inlineStr">
        <is>
          <t>제외한 원본 행</t>
        </is>
      </c>
      <c r="B2" s="1" t="inlineStr">
        <is>
          <t>유지한 원본 행</t>
        </is>
      </c>
      <c r="C2" s="1" t="inlineStr">
        <is>
          <t>정리 시각</t>
        </is>
      </c>
      <c r="D2" s="1" t="inlineStr">
        <is>
          <t>센서 앞</t>
        </is>
      </c>
      <c r="E2" s="1" t="inlineStr">
        <is>
          <t>센서 뒤</t>
        </is>
      </c>
      <c r="F2" s="1" t="inlineStr">
        <is>
          <t>상태</t>
        </is>
      </c>
    </row>
    <row r="3" ht="45" customHeight="1">
      <c r="A3" s="2" t="n">
        <v>13</v>
      </c>
      <c r="B3" s="2" t="n">
        <v>12</v>
      </c>
      <c r="C3" s="2" t="inlineStr">
        <is>
          <t>2026-08-05 19:20</t>
        </is>
      </c>
      <c r="D3" s="2" t="n">
        <v>2.4</v>
      </c>
      <c r="E3" s="2" t="n">
        <v>3.6</v>
      </c>
      <c r="F3" s="2" t="inlineStr">
        <is>
          <t>대기</t>
        </is>
      </c>
    </row>
    <row r="4" ht="45" customHeight="1">
      <c r="A4" s="2" t="n">
        <v>60</v>
      </c>
      <c r="B4" s="2" t="n">
        <v>59</v>
      </c>
      <c r="C4" s="2" t="inlineStr">
        <is>
          <t>2026-08-05 20:52</t>
        </is>
      </c>
      <c r="D4" s="2" t="n">
        <v>2.7</v>
      </c>
      <c r="E4" s="2" t="n">
        <v>3.9</v>
      </c>
      <c r="F4" s="2" t="inlineStr">
        <is>
          <t>운행</t>
        </is>
      </c>
    </row>
    <row r="5" ht="45" customHeight="1">
      <c r="A5" s="2" t="n">
        <v>121</v>
      </c>
      <c r="B5" s="2" t="n">
        <v>120</v>
      </c>
      <c r="C5" s="2" t="inlineStr">
        <is>
          <t>2026-08-05 22:52</t>
        </is>
      </c>
      <c r="D5" s="2" t="n">
        <v>2.7</v>
      </c>
      <c r="E5" s="2" t="n">
        <v>3.9</v>
      </c>
      <c r="F5" s="2" t="inlineStr">
        <is>
          <t>운행</t>
        </is>
      </c>
    </row>
    <row r="6" ht="45" customHeight="1">
      <c r="A6" s="2" t="n">
        <v>166</v>
      </c>
      <c r="B6" s="2" t="n">
        <v>165</v>
      </c>
      <c r="C6" s="2" t="inlineStr">
        <is>
          <t>2026-08-06 00:20</t>
        </is>
      </c>
      <c r="D6" s="2" t="n">
        <v>2.4</v>
      </c>
      <c r="E6" s="2" t="n">
        <v>3.6</v>
      </c>
      <c r="F6" s="2" t="inlineStr">
        <is>
          <t>운행</t>
        </is>
      </c>
    </row>
    <row r="7" ht="45" customHeight="1">
      <c r="A7" s="2" t="n">
        <v>170</v>
      </c>
      <c r="B7" s="2" t="n">
        <v>169</v>
      </c>
      <c r="C7" s="2" t="inlineStr">
        <is>
          <t>2026-08-06 00:26</t>
        </is>
      </c>
      <c r="D7" s="2" t="n">
        <v>2.4</v>
      </c>
      <c r="E7" s="2" t="n">
        <v>3.6</v>
      </c>
      <c r="F7" s="2" t="inlineStr">
        <is>
          <t>운행</t>
        </is>
      </c>
    </row>
    <row r="8" ht="45" customHeight="1">
      <c r="A8" s="2" t="n">
        <v>290</v>
      </c>
      <c r="B8" s="2" t="n">
        <v>289</v>
      </c>
      <c r="C8" s="2" t="inlineStr">
        <is>
          <t>2026-08-06 04:42</t>
        </is>
      </c>
      <c r="D8" s="2" t="n">
        <v>7.1</v>
      </c>
      <c r="E8" s="2" t="n">
        <v>8.300000000000001</v>
      </c>
      <c r="F8" s="2" t="inlineStr">
        <is>
          <t>운행</t>
        </is>
      </c>
    </row>
    <row r="9" ht="45" customHeight="1">
      <c r="A9" s="2" t="n">
        <v>368</v>
      </c>
      <c r="B9" s="2" t="n">
        <v>367</v>
      </c>
      <c r="C9" s="2" t="inlineStr">
        <is>
          <t>2026-08-06 07:16</t>
        </is>
      </c>
      <c r="D9" s="2" t="n">
        <v>4.2</v>
      </c>
      <c r="E9" s="2" t="n">
        <v>5.4</v>
      </c>
      <c r="F9" s="2" t="inlineStr">
        <is>
          <t>운행</t>
        </is>
      </c>
    </row>
  </sheetData>
  <autoFilter ref="A2:F9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8" customWidth="1" min="1" max="1"/>
    <col width="60" customWidth="1" min="2" max="2"/>
  </cols>
  <sheetData>
    <row r="1" ht="26" customHeight="1">
      <c r="A1" s="1" t="inlineStr">
        <is>
          <t>교육 영상 시연용 가상 자료</t>
        </is>
      </c>
      <c r="B1" s="1" t="n"/>
    </row>
    <row r="2" ht="30" customHeight="1">
      <c r="A2" s="1" t="inlineStr">
        <is>
          <t>예상 시각</t>
        </is>
      </c>
      <c r="B2" s="1" t="inlineStr">
        <is>
          <t>처리</t>
        </is>
      </c>
    </row>
    <row r="3" ht="45" customHeight="1">
      <c r="A3" s="2" t="inlineStr">
        <is>
          <t>2026-08-06 03:04</t>
        </is>
      </c>
      <c r="B3" s="2" t="inlineStr">
        <is>
          <t>값 채우지 않음 · 원기록 요청</t>
        </is>
      </c>
    </row>
    <row r="4" ht="45" customHeight="1">
      <c r="A4" s="2" t="inlineStr">
        <is>
          <t>2026-08-06 03:06</t>
        </is>
      </c>
      <c r="B4" s="2" t="inlineStr">
        <is>
          <t>값 채우지 않음 · 원기록 요청</t>
        </is>
      </c>
    </row>
    <row r="5" ht="45" customHeight="1">
      <c r="A5" s="2" t="inlineStr">
        <is>
          <t>2026-08-06 03:08</t>
        </is>
      </c>
      <c r="B5" s="2" t="inlineStr">
        <is>
          <t>값 채우지 않음 · 원기록 요청</t>
        </is>
      </c>
    </row>
    <row r="6" ht="45" customHeight="1">
      <c r="A6" s="2" t="inlineStr">
        <is>
          <t>2026-08-06 03:10</t>
        </is>
      </c>
      <c r="B6" s="2" t="inlineStr">
        <is>
          <t>값 채우지 않음 · 원기록 요청</t>
        </is>
      </c>
    </row>
    <row r="7" ht="45" customHeight="1">
      <c r="A7" s="2" t="inlineStr">
        <is>
          <t>2026-08-06 03:12</t>
        </is>
      </c>
      <c r="B7" s="2" t="inlineStr">
        <is>
          <t>값 채우지 않음 · 원기록 요청</t>
        </is>
      </c>
    </row>
    <row r="8" ht="45" customHeight="1">
      <c r="A8" s="2" t="inlineStr">
        <is>
          <t>2026-08-06 03:14</t>
        </is>
      </c>
      <c r="B8" s="2" t="inlineStr">
        <is>
          <t>값 채우지 않음 · 원기록 요청</t>
        </is>
      </c>
    </row>
    <row r="9" ht="45" customHeight="1">
      <c r="A9" s="2" t="inlineStr">
        <is>
          <t>2026-08-06 03:16</t>
        </is>
      </c>
      <c r="B9" s="2" t="inlineStr">
        <is>
          <t>값 채우지 않음 · 원기록 요청</t>
        </is>
      </c>
    </row>
    <row r="10" ht="45" customHeight="1">
      <c r="A10" s="2" t="inlineStr">
        <is>
          <t>2026-08-06 03:18</t>
        </is>
      </c>
      <c r="B10" s="2" t="inlineStr">
        <is>
          <t>값 채우지 않음 · 원기록 요청</t>
        </is>
      </c>
    </row>
    <row r="11" ht="45" customHeight="1">
      <c r="A11" s="2" t="inlineStr">
        <is>
          <t>2026-08-06 03:20</t>
        </is>
      </c>
      <c r="B11" s="2" t="inlineStr">
        <is>
          <t>값 채우지 않음 · 원기록 요청</t>
        </is>
      </c>
    </row>
  </sheetData>
  <autoFilter ref="A2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8" customWidth="1" min="3" max="3"/>
    <col width="28" customWidth="1" min="4" max="4"/>
    <col width="85" customWidth="1" min="5" max="5"/>
    <col width="62" customWidth="1" min="6" max="6"/>
    <col width="24" customWidth="1" min="7" max="7"/>
  </cols>
  <sheetData>
    <row r="1" ht="26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</row>
    <row r="2" ht="30" customHeight="1">
      <c r="A2" s="1" t="inlineStr">
        <is>
          <t>번호</t>
        </is>
      </c>
      <c r="B2" s="1" t="inlineStr">
        <is>
          <t>사건 시각</t>
        </is>
      </c>
      <c r="C2" s="1" t="inlineStr">
        <is>
          <t>작성·발송 시각</t>
        </is>
      </c>
      <c r="D2" s="1" t="inlineStr">
        <is>
          <t>사건</t>
        </is>
      </c>
      <c r="E2" s="1" t="inlineStr">
        <is>
          <t>내용</t>
        </is>
      </c>
      <c r="F2" s="1" t="inlineStr">
        <is>
          <t>근거 위치</t>
        </is>
      </c>
      <c r="G2" s="1" t="inlineStr">
        <is>
          <t>구분</t>
        </is>
      </c>
    </row>
    <row r="3" ht="45" customHeight="1">
      <c r="A3" s="2" t="inlineStr">
        <is>
          <t>T01</t>
        </is>
      </c>
      <c r="B3" s="2" t="inlineStr">
        <is>
          <t>2026-08-04 15:12</t>
        </is>
      </c>
      <c r="C3" s="2" t="inlineStr">
        <is>
          <t>같음</t>
        </is>
      </c>
      <c r="D3" s="2" t="inlineStr">
        <is>
          <t>배차 요청</t>
        </is>
      </c>
      <c r="E3" s="2" t="inlineStr">
        <is>
          <t>세움식품: 18팔레트, 0~6℃, 8/6 08:00까지 도착 요청</t>
        </is>
      </c>
      <c r="F3" s="2" t="inlineStr">
        <is>
          <t>E01 · 1쪽 메일4</t>
        </is>
      </c>
      <c r="G3" s="2" t="inlineStr">
        <is>
          <t>상대 요청</t>
        </is>
      </c>
    </row>
    <row r="4" ht="45" customHeight="1">
      <c r="A4" s="2" t="inlineStr">
        <is>
          <t>T02</t>
        </is>
      </c>
      <c r="B4" s="2" t="inlineStr">
        <is>
          <t>2026-08-04 17:40</t>
        </is>
      </c>
      <c r="C4" s="2" t="inlineStr">
        <is>
          <t>같음</t>
        </is>
      </c>
      <c r="D4" s="2" t="inlineStr">
        <is>
          <t>협력사 배차 안내</t>
        </is>
      </c>
      <c r="E4" s="2" t="inlineStr">
        <is>
          <t>한결물류: 바른운송 차량 배차, 8/5 20:00 출발 예정</t>
        </is>
      </c>
      <c r="F4" s="2" t="inlineStr">
        <is>
          <t>E01 · 1쪽 메일5</t>
        </is>
      </c>
      <c r="G4" s="2" t="inlineStr">
        <is>
          <t>예정</t>
        </is>
      </c>
    </row>
    <row r="5" ht="45" customHeight="1">
      <c r="A5" s="2" t="inlineStr">
        <is>
          <t>T03</t>
        </is>
      </c>
      <c r="B5" s="2" t="inlineStr">
        <is>
          <t>2026-08-05 19:55</t>
        </is>
      </c>
      <c r="C5" s="2" t="inlineStr">
        <is>
          <t>같음</t>
        </is>
      </c>
      <c r="D5" s="2" t="inlineStr">
        <is>
          <t>상차 완료·출발 발언</t>
        </is>
      </c>
      <c r="E5" s="2" t="inlineStr">
        <is>
          <t>탁 기사: 평택 세움식품 상차 완료 출발합니다</t>
        </is>
      </c>
      <c r="F5" s="2" t="inlineStr">
        <is>
          <t>E03 · 8/5 19:55</t>
        </is>
      </c>
      <c r="G5" s="2" t="inlineStr">
        <is>
          <t>기사 발언</t>
        </is>
      </c>
    </row>
    <row r="6" ht="45" customHeight="1">
      <c r="A6" s="2" t="inlineStr">
        <is>
          <t>T04</t>
        </is>
      </c>
      <c r="B6" s="2" t="inlineStr">
        <is>
          <t>2026-08-06 02:03</t>
        </is>
      </c>
      <c r="C6" s="2" t="inlineStr">
        <is>
          <t>같음</t>
        </is>
      </c>
      <c r="D6" s="2" t="inlineStr">
        <is>
          <t>휴게소 정차 발언</t>
        </is>
      </c>
      <c r="E6" s="2" t="inlineStr">
        <is>
          <t>탁 기사: 휴게소 잠깐 쉽니다</t>
        </is>
      </c>
      <c r="F6" s="2" t="inlineStr">
        <is>
          <t>E03 · 8/6 02:03</t>
        </is>
      </c>
      <c r="G6" s="2" t="inlineStr">
        <is>
          <t>기사 발언</t>
        </is>
      </c>
    </row>
    <row r="7" ht="45" customHeight="1">
      <c r="A7" s="2" t="inlineStr">
        <is>
          <t>T05</t>
        </is>
      </c>
      <c r="B7" s="2" t="inlineStr">
        <is>
          <t>2026-08-06 02:30</t>
        </is>
      </c>
      <c r="C7" s="2" t="inlineStr">
        <is>
          <t>기록 시각</t>
        </is>
      </c>
      <c r="D7" s="2" t="inlineStr">
        <is>
          <t>온도 범위 이탈 관측 시작</t>
        </is>
      </c>
      <c r="E7" s="2" t="inlineStr">
        <is>
          <t>어느 한 센서라도 6℃ 초과인 첫 관측. 지속시간 의미 아님</t>
        </is>
      </c>
      <c r="F7" s="2" t="inlineStr">
        <is>
          <t>E04 · 온도기록 원본232행</t>
        </is>
      </c>
      <c r="G7" s="2" t="inlineStr">
        <is>
          <t>기록 관측</t>
        </is>
      </c>
    </row>
    <row r="8" ht="45" customHeight="1">
      <c r="A8" s="2" t="inlineStr">
        <is>
          <t>T06</t>
        </is>
      </c>
      <c r="B8" s="2" t="inlineStr">
        <is>
          <t>2026-08-06 02:41</t>
        </is>
      </c>
      <c r="C8" s="2" t="inlineStr">
        <is>
          <t>같음</t>
        </is>
      </c>
      <c r="D8" s="2" t="inlineStr">
        <is>
          <t>재출발 발언</t>
        </is>
      </c>
      <c r="E8" s="2" t="inlineStr">
        <is>
          <t>탁 기사: 다시 출발요. 정차 발언과 38분 차이</t>
        </is>
      </c>
      <c r="F8" s="2" t="inlineStr">
        <is>
          <t>E03 · 8/6 02:41</t>
        </is>
      </c>
      <c r="G8" s="2" t="inlineStr">
        <is>
          <t>기사 발언</t>
        </is>
      </c>
    </row>
    <row r="9" ht="45" customHeight="1">
      <c r="A9" s="2" t="inlineStr">
        <is>
          <t>T07</t>
        </is>
      </c>
      <c r="B9" s="2" t="inlineStr">
        <is>
          <t>2026-08-06 03:04~03:20</t>
        </is>
      </c>
      <c r="C9" s="2" t="inlineStr">
        <is>
          <t>자료에서 누락</t>
        </is>
      </c>
      <c r="D9" s="2" t="inlineStr">
        <is>
          <t>온도 기록 빈 구간</t>
        </is>
      </c>
      <c r="E9" s="2" t="inlineStr">
        <is>
          <t>2분 간격 예상 시각 9개 없음. 03:02와 03:22 사이</t>
        </is>
      </c>
      <c r="F9" s="2" t="inlineStr">
        <is>
          <t>E04 · 시각 대조</t>
        </is>
      </c>
      <c r="G9" s="2" t="inlineStr">
        <is>
          <t>확인 필요</t>
        </is>
      </c>
    </row>
    <row r="10" ht="45" customHeight="1">
      <c r="A10" s="2" t="inlineStr">
        <is>
          <t>T08</t>
        </is>
      </c>
      <c r="B10" s="2" t="inlineStr">
        <is>
          <t>2026-08-06 05:48</t>
        </is>
      </c>
      <c r="C10" s="2" t="inlineStr">
        <is>
          <t>기록 시각</t>
        </is>
      </c>
      <c r="D10" s="2" t="inlineStr">
        <is>
          <t>온도 범위 이탈 마지막 관측</t>
        </is>
      </c>
      <c r="E10" s="2" t="inlineStr">
        <is>
          <t>6℃ 초과인 마지막 관측. 전체 이탈 지속시간은 미확정</t>
        </is>
      </c>
      <c r="F10" s="2" t="inlineStr">
        <is>
          <t>E04 · 온도기록 원본323행</t>
        </is>
      </c>
      <c r="G10" s="2" t="inlineStr">
        <is>
          <t>기록 관측</t>
        </is>
      </c>
    </row>
    <row r="11" ht="45" customHeight="1">
      <c r="A11" s="2" t="inlineStr">
        <is>
          <t>T09</t>
        </is>
      </c>
      <c r="B11" s="2" t="inlineStr">
        <is>
          <t>2026-08-06 06:58</t>
        </is>
      </c>
      <c r="C11" s="2" t="inlineStr">
        <is>
          <t>같음</t>
        </is>
      </c>
      <c r="D11" s="2" t="inlineStr">
        <is>
          <t>온도 상승 언급</t>
        </is>
      </c>
      <c r="E11" s="2" t="inlineStr">
        <is>
          <t>탁 기사: 온도 좀 올라갔다가 내려왔어요 괜찮을 듯요</t>
        </is>
      </c>
      <c r="F11" s="2" t="inlineStr">
        <is>
          <t>E03 · 8/6 06:58</t>
        </is>
      </c>
      <c r="G11" s="2" t="inlineStr">
        <is>
          <t>기사 의견</t>
        </is>
      </c>
    </row>
    <row r="12" ht="45" customHeight="1">
      <c r="A12" s="2" t="inlineStr">
        <is>
          <t>T10</t>
        </is>
      </c>
      <c r="B12" s="2" t="inlineStr">
        <is>
          <t>2026-08-06 07:40</t>
        </is>
      </c>
      <c r="C12" s="2" t="inlineStr">
        <is>
          <t>2026-08-06 08:15</t>
        </is>
      </c>
      <c r="D12" s="2" t="inlineStr">
        <is>
          <t>도착 시각 보고</t>
        </is>
      </c>
      <c r="E12" s="2" t="inlineStr">
        <is>
          <t>센터 메일에 07:40 도착. 메모는 7시 반쯤, 대화는 07:42</t>
        </is>
      </c>
      <c r="F12" s="2" t="inlineStr">
        <is>
          <t>E01 · 2쪽 메일8 / E02 첫 메모 / E03 07:42</t>
        </is>
      </c>
      <c r="G12" s="2" t="inlineStr">
        <is>
          <t>시각 대조 필요</t>
        </is>
      </c>
    </row>
    <row r="13" ht="45" customHeight="1">
      <c r="A13" s="2" t="inlineStr">
        <is>
          <t>T11</t>
        </is>
      </c>
      <c r="B13" s="2" t="inlineStr">
        <is>
          <t>2026-08-06 07:50</t>
        </is>
      </c>
      <c r="C13" s="2" t="inlineStr">
        <is>
          <t>사진 작성 시각 확인 필요</t>
        </is>
      </c>
      <c r="D13" s="2" t="inlineStr">
        <is>
          <t>인수증 기재</t>
        </is>
      </c>
      <c r="E13" s="2" t="inlineStr">
        <is>
          <t>제품 8.5℃, 이의 있음·입고 보류. 도착 시각과 구분</t>
        </is>
      </c>
      <c r="F13" s="2" t="inlineStr">
        <is>
          <t>E05 · 인수 일시·비고</t>
        </is>
      </c>
      <c r="G13" s="2" t="inlineStr">
        <is>
          <t>기재 내용</t>
        </is>
      </c>
    </row>
    <row r="14" ht="45" customHeight="1">
      <c r="A14" s="2" t="inlineStr">
        <is>
          <t>T12</t>
        </is>
      </c>
      <c r="B14" s="2" t="inlineStr">
        <is>
          <t>2026-08-06 07:55</t>
        </is>
      </c>
      <c r="C14" s="2" t="inlineStr">
        <is>
          <t>8/6 아침</t>
        </is>
      </c>
      <c r="D14" s="2" t="inlineStr">
        <is>
          <t>센터 통화 메모</t>
        </is>
      </c>
      <c r="E14" s="2" t="inlineStr">
        <is>
          <t>정 과장: 제품 온도 8.5도라고 함</t>
        </is>
      </c>
      <c r="F14" s="2" t="inlineStr">
        <is>
          <t>E02 · 통화 메모</t>
        </is>
      </c>
      <c r="G14" s="2" t="inlineStr">
        <is>
          <t>전달 진술</t>
        </is>
      </c>
    </row>
    <row r="15" ht="45" customHeight="1">
      <c r="A15" s="2" t="inlineStr">
        <is>
          <t>T13</t>
        </is>
      </c>
      <c r="B15" s="2" t="inlineStr">
        <is>
          <t>2026-08-06 08:10</t>
        </is>
      </c>
      <c r="C15" s="2" t="inlineStr">
        <is>
          <t>같음</t>
        </is>
      </c>
      <c r="D15" s="2" t="inlineStr">
        <is>
          <t>운행 상태 주장</t>
        </is>
      </c>
      <c r="E15" s="2" t="inlineStr">
        <is>
          <t>탁 기사: 냉동기 계속 켜 놓음, 문 안 열었다고 발언</t>
        </is>
      </c>
      <c r="F15" s="2" t="inlineStr">
        <is>
          <t>E03 · 8/6 08:10</t>
        </is>
      </c>
      <c r="G15" s="2" t="inlineStr">
        <is>
          <t>기사 주장</t>
        </is>
      </c>
    </row>
    <row r="16" ht="45" customHeight="1">
      <c r="A16" s="2" t="inlineStr">
        <is>
          <t>T14</t>
        </is>
      </c>
      <c r="B16" s="2" t="inlineStr">
        <is>
          <t>2026-08-06 하차 전</t>
        </is>
      </c>
      <c r="C16" s="2" t="inlineStr">
        <is>
          <t>2026-08-06 08:15</t>
        </is>
      </c>
      <c r="D16" s="2" t="inlineStr">
        <is>
          <t>온도 이상 서면 통지</t>
        </is>
      </c>
      <c r="E16" s="2" t="inlineStr">
        <is>
          <t>센터: 제품 8.5℃, 입고 보류. 발송과 수신 확인 구분</t>
        </is>
      </c>
      <c r="F16" s="2" t="inlineStr">
        <is>
          <t>E01 · 2쪽 메일8</t>
        </is>
      </c>
      <c r="G16" s="2" t="inlineStr">
        <is>
          <t>상대 보고</t>
        </is>
      </c>
    </row>
    <row r="17" ht="45" customHeight="1">
      <c r="A17" s="2" t="inlineStr">
        <is>
          <t>T15</t>
        </is>
      </c>
      <c r="B17" s="2" t="inlineStr">
        <is>
          <t>2026-08-07 10:20</t>
        </is>
      </c>
      <c r="C17" s="2" t="inlineStr">
        <is>
          <t>같음</t>
        </is>
      </c>
      <c r="D17" s="2" t="inlineStr">
        <is>
          <t>손해배상 청구 예정</t>
        </is>
      </c>
      <c r="E17" s="2" t="inlineStr">
        <is>
          <t>18팔레트 폐기 예정, 제품 가액 4,200만 원 주장</t>
        </is>
      </c>
      <c r="F17" s="2" t="inlineStr">
        <is>
          <t>E01 · 1쪽 메일2 / 2쪽 메일10은 전달 사본</t>
        </is>
      </c>
      <c r="G17" s="2" t="inlineStr">
        <is>
          <t>상대 주장</t>
        </is>
      </c>
    </row>
    <row r="18" ht="45" customHeight="1">
      <c r="A18" s="2" t="inlineStr">
        <is>
          <t>T16</t>
        </is>
      </c>
      <c r="B18" s="2" t="inlineStr">
        <is>
          <t>2026-08-07 11:05</t>
        </is>
      </c>
      <c r="C18" s="2" t="inlineStr">
        <is>
          <t>원문 08/07/2026 11:05</t>
        </is>
      </c>
      <c r="D18" s="2" t="inlineStr">
        <is>
          <t>내부 담당자 회신</t>
        </is>
      </c>
      <c r="E18" s="2" t="inlineStr">
        <is>
          <t>정 과장: 기사 실수로 보입니다. 법적 효과는 검토 필요</t>
        </is>
      </c>
      <c r="F18" s="2" t="inlineStr">
        <is>
          <t>E01 · 1쪽 메일3</t>
        </is>
      </c>
      <c r="G18" s="2" t="inlineStr">
        <is>
          <t>우리 측 발언</t>
        </is>
      </c>
    </row>
    <row r="19" ht="45" customHeight="1">
      <c r="A19" s="2" t="inlineStr">
        <is>
          <t>T17</t>
        </is>
      </c>
      <c r="B19" s="2" t="inlineStr">
        <is>
          <t>2026-08-05~06 운행</t>
        </is>
      </c>
      <c r="C19" s="2" t="inlineStr">
        <is>
          <t>2026-08-08 09:30</t>
        </is>
      </c>
      <c r="D19" s="2" t="inlineStr">
        <is>
          <t>기사 진술 전달</t>
        </is>
      </c>
      <c r="E19" s="2" t="inlineStr">
        <is>
          <t>정차 약40분, 냉동기 가동 주장. 기사 서명 없음</t>
        </is>
      </c>
      <c r="F19" s="2" t="inlineStr">
        <is>
          <t>E01 · 2쪽 메일9 / E02 기사 진술</t>
        </is>
      </c>
      <c r="G19" s="2" t="inlineStr">
        <is>
          <t>전달 진술</t>
        </is>
      </c>
    </row>
    <row r="20" ht="45" customHeight="1">
      <c r="A20" s="2" t="inlineStr">
        <is>
          <t>T18</t>
        </is>
      </c>
      <c r="B20" s="2" t="inlineStr">
        <is>
          <t>2026-08-14 시각 미상</t>
        </is>
      </c>
      <c r="C20" s="2" t="inlineStr">
        <is>
          <t>2026-08-14 16:45</t>
        </is>
      </c>
      <c r="D20" s="2" t="inlineStr">
        <is>
          <t>폐기 완료 통보</t>
        </is>
      </c>
      <c r="E20" s="2" t="inlineStr">
        <is>
          <t>상대는 18팔레트 폐기 완료 주장. 확인서 자체는 없음</t>
        </is>
      </c>
      <c r="F20" s="2" t="inlineStr">
        <is>
          <t>E01 · 3쪽 메일12</t>
        </is>
      </c>
      <c r="G20" s="2" t="inlineStr">
        <is>
          <t>상대 주장</t>
        </is>
      </c>
    </row>
    <row r="21" ht="45" customHeight="1">
      <c r="A21" s="2" t="inlineStr">
        <is>
          <t>T19</t>
        </is>
      </c>
      <c r="B21" s="2" t="inlineStr">
        <is>
          <t>2026-08-20 09:10</t>
        </is>
      </c>
      <c r="C21" s="2" t="inlineStr">
        <is>
          <t>같음</t>
        </is>
      </c>
      <c r="D21" s="2" t="inlineStr">
        <is>
          <t>운임 지급 보류 통보</t>
        </is>
      </c>
      <c r="E21" s="2" t="inlineStr">
        <is>
          <t>8월분 1,860만 원 보류. 운임 청구일 자료 없음</t>
        </is>
      </c>
      <c r="F21" s="2" t="inlineStr">
        <is>
          <t>E01 · 2쪽 메일6</t>
        </is>
      </c>
      <c r="G21" s="2" t="inlineStr">
        <is>
          <t>상대 통보</t>
        </is>
      </c>
    </row>
    <row r="22" ht="45" customHeight="1">
      <c r="A22" s="2" t="inlineStr">
        <is>
          <t>T20</t>
        </is>
      </c>
      <c r="B22" s="2" t="inlineStr">
        <is>
          <t>2026-08-21 10:30</t>
        </is>
      </c>
      <c r="C22" s="2" t="inlineStr">
        <is>
          <t>같음</t>
        </is>
      </c>
      <c r="D22" s="2" t="inlineStr">
        <is>
          <t>운임 관련 회신</t>
        </is>
      </c>
      <c r="E22" s="2" t="inlineStr">
        <is>
          <t>하 대리 회신. 통화 메모의 정확한 표현은 기억 불명</t>
        </is>
      </c>
      <c r="F22" s="2" t="inlineStr">
        <is>
          <t>E01 · 2쪽 메일7 / E02 영업 통화 메모</t>
        </is>
      </c>
      <c r="G22" s="2" t="inlineStr">
        <is>
          <t>우리 측 발언</t>
        </is>
      </c>
    </row>
    <row r="23" ht="45" customHeight="1">
      <c r="A23" s="2" t="inlineStr">
        <is>
          <t>T21</t>
        </is>
      </c>
      <c r="B23" s="2" t="inlineStr">
        <is>
          <t>2026-09-03 13:00</t>
        </is>
      </c>
      <c r="C23" s="2" t="inlineStr">
        <is>
          <t>같음</t>
        </is>
      </c>
      <c r="D23" s="2" t="inlineStr">
        <is>
          <t>내용증명 사본 메일</t>
        </is>
      </c>
      <c r="E23" s="2" t="inlineStr">
        <is>
          <t>4,200만 원을 9/17까지 요구. 우편 수령일 미확인</t>
        </is>
      </c>
      <c r="F23" s="2" t="inlineStr">
        <is>
          <t>E01 · 3쪽 메일11</t>
        </is>
      </c>
      <c r="G23" s="2" t="inlineStr">
        <is>
          <t>상대 요구</t>
        </is>
      </c>
    </row>
    <row r="24" ht="45" customHeight="1">
      <c r="A24" s="2" t="inlineStr">
        <is>
          <t>T22</t>
        </is>
      </c>
      <c r="B24" s="2" t="inlineStr">
        <is>
          <t>2026-09-04 08:50 / 09-05 17:20</t>
        </is>
      </c>
      <c r="C24" s="2" t="inlineStr">
        <is>
          <t>각 메일 시각</t>
        </is>
      </c>
      <c r="D24" s="2" t="inlineStr">
        <is>
          <t>협력사 책임 분담 요청·답변</t>
        </is>
      </c>
      <c r="E24" s="2" t="inlineStr">
        <is>
          <t>한결물류 요청에 바른운송 책임 부인. 정비 기록 찾는 중</t>
        </is>
      </c>
      <c r="F24" s="2" t="inlineStr">
        <is>
          <t>E01 · 3쪽 메일13·14</t>
        </is>
      </c>
      <c r="G24" s="2" t="inlineStr">
        <is>
          <t>상반된 입장</t>
        </is>
      </c>
    </row>
  </sheetData>
  <autoFilter ref="A2:G24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50" customWidth="1" min="2" max="2"/>
    <col width="42" customWidth="1" min="3" max="3"/>
    <col width="68" customWidth="1" min="4" max="4"/>
    <col width="76" customWidth="1" min="5" max="5"/>
  </cols>
  <sheetData>
    <row r="1" ht="26" customHeight="1">
      <c r="A1" s="1" t="inlineStr">
        <is>
          <t>교육 영상 시연용 가상 자료</t>
        </is>
      </c>
      <c r="B1" s="1" t="n"/>
      <c r="C1" s="1" t="n"/>
      <c r="D1" s="1" t="n"/>
      <c r="E1" s="1" t="n"/>
    </row>
    <row r="2" ht="30" customHeight="1">
      <c r="A2" s="1" t="inlineStr">
        <is>
          <t>증거 번호</t>
        </is>
      </c>
      <c r="B2" s="1" t="inlineStr">
        <is>
          <t>원본 파일</t>
        </is>
      </c>
      <c r="C2" s="1" t="inlineStr">
        <is>
          <t>찾을 위치</t>
        </is>
      </c>
      <c r="D2" s="1" t="inlineStr">
        <is>
          <t>확인한 내용</t>
        </is>
      </c>
      <c r="E2" s="1" t="inlineStr">
        <is>
          <t>한계</t>
        </is>
      </c>
    </row>
    <row r="3" ht="45" customHeight="1">
      <c r="A3" s="2" t="inlineStr">
        <is>
          <t>E01</t>
        </is>
      </c>
      <c r="B3" s="2" t="inlineStr">
        <is>
          <t>메일묶음_세움식품건_가상.pdf</t>
        </is>
      </c>
      <c r="C3" s="2" t="inlineStr">
        <is>
          <t>3쪽 · 메일 1~14</t>
        </is>
      </c>
      <c r="D3" s="2" t="inlineStr">
        <is>
          <t>14개 표시 중 10은 2의 전달 사본. 내용 13개</t>
        </is>
      </c>
      <c r="E3" s="2" t="inlineStr">
        <is>
          <t>원본 메일·첨부파일 미포함</t>
        </is>
      </c>
    </row>
    <row r="4" ht="45" customHeight="1">
      <c r="A4" s="2" t="inlineStr">
        <is>
          <t>E02</t>
        </is>
      </c>
      <c r="B4" s="2" t="inlineStr">
        <is>
          <t>메모모음_가상.docx</t>
        </is>
      </c>
      <c r="C4" s="2" t="inlineStr">
        <is>
          <t>제목별 메모 4개</t>
        </is>
      </c>
      <c r="D4" s="2" t="inlineStr">
        <is>
          <t>정 과장·기사 전달 진술·회의·하 대리</t>
        </is>
      </c>
      <c r="E4" s="2" t="inlineStr">
        <is>
          <t>진술 작성일과 사건일 분리. 기사 서명 없음</t>
        </is>
      </c>
    </row>
    <row r="5" ht="45" customHeight="1">
      <c r="A5" s="2" t="inlineStr">
        <is>
          <t>E03</t>
        </is>
      </c>
      <c r="B5" s="2" t="inlineStr">
        <is>
          <t>카톡대화_내보내기_가상.txt</t>
        </is>
      </c>
      <c r="C5" s="2" t="inlineStr">
        <is>
          <t>대화 일시와 발화자</t>
        </is>
      </c>
      <c r="D5" s="2" t="inlineStr">
        <is>
          <t>탁 기사 · 배차방</t>
        </is>
      </c>
      <c r="E5" s="2" t="inlineStr">
        <is>
          <t>다른 운행 대화 혼재. 원본 대화 확보 필요</t>
        </is>
      </c>
    </row>
    <row r="6" ht="45" customHeight="1">
      <c r="A6" s="2" t="inlineStr">
        <is>
          <t>E04</t>
        </is>
      </c>
      <c r="B6" s="2" t="inlineStr">
        <is>
          <t>차량온도기록_가상.xlsx</t>
        </is>
      </c>
      <c r="C6" s="2" t="inlineStr">
        <is>
          <t>온도기록 시트 · 원본 행 번호</t>
        </is>
      </c>
      <c r="D6" s="2" t="inlineStr">
        <is>
          <t>419행 / 중복 7행 / 정리 412시각</t>
        </is>
      </c>
      <c r="E6" s="2" t="inlineStr">
        <is>
          <t>연도 없는 글자 시각 25행은 안내의 2026년 사용</t>
        </is>
      </c>
    </row>
    <row r="7" ht="45" customHeight="1">
      <c r="A7" s="2" t="inlineStr">
        <is>
          <t>E05</t>
        </is>
      </c>
      <c r="B7" s="2" t="inlineStr">
        <is>
          <t>수령증_사진_가상.png</t>
        </is>
      </c>
      <c r="C7" s="2" t="inlineStr">
        <is>
          <t>인수 일시 · 비고 · 서명란</t>
        </is>
      </c>
      <c r="D7" s="2" t="inlineStr">
        <is>
          <t>07:50 · 제품 8.5℃ · 입고 보류</t>
        </is>
      </c>
      <c r="E7" s="2" t="inlineStr">
        <is>
          <t>운전자 서명 공란. 촬영 시각·원본 확인 필요</t>
        </is>
      </c>
    </row>
    <row r="8" ht="45" customHeight="1">
      <c r="A8" s="2" t="inlineStr">
        <is>
          <t>E06</t>
        </is>
      </c>
      <c r="B8" s="2" t="inlineStr">
        <is>
          <t>운송계약서_발췌_세움식품_가상.pdf</t>
        </is>
      </c>
      <c r="C8" s="2" t="inlineStr">
        <is>
          <t>1쪽 · 제5·8·9·10·12·15조</t>
        </is>
      </c>
      <c r="D8" s="2" t="inlineStr">
        <is>
          <t>발췌본 · 2026-01-10 계약</t>
        </is>
      </c>
      <c r="E8" s="2" t="inlineStr">
        <is>
          <t>전체 계약·변경 합의·서명본 미포함</t>
        </is>
      </c>
    </row>
  </sheetData>
  <autoFilter ref="A2:E8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26" customWidth="1" min="2" max="2"/>
    <col width="80" customWidth="1" min="3" max="3"/>
    <col width="54" customWidth="1" min="4" max="4"/>
    <col width="20" customWidth="1" min="5" max="5"/>
    <col width="75" customWidth="1" min="6" max="6"/>
    <col width="32" customWidth="1" min="7" max="7"/>
  </cols>
  <sheetData>
    <row r="1" ht="26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</row>
    <row r="2" ht="30" customHeight="1">
      <c r="A2" s="1" t="inlineStr">
        <is>
          <t>번호</t>
        </is>
      </c>
      <c r="B2" s="1" t="inlineStr">
        <is>
          <t>쟁점</t>
        </is>
      </c>
      <c r="C2" s="1" t="inlineStr">
        <is>
          <t>확인할 질문</t>
        </is>
      </c>
      <c r="D2" s="1" t="inlineStr">
        <is>
          <t>근거</t>
        </is>
      </c>
      <c r="E2" s="1" t="inlineStr">
        <is>
          <t>담당 역할</t>
        </is>
      </c>
      <c r="F2" s="1" t="inlineStr">
        <is>
          <t>요청할 자료</t>
        </is>
      </c>
      <c r="G2" s="1" t="inlineStr">
        <is>
          <t>기한 상태</t>
        </is>
      </c>
    </row>
    <row r="3" ht="45" customHeight="1">
      <c r="A3" s="2" t="inlineStr">
        <is>
          <t>Q01</t>
        </is>
      </c>
      <c r="B3" s="2" t="inlineStr">
        <is>
          <t>도착·인수 시각 차이</t>
        </is>
      </c>
      <c r="C3" s="2" t="inlineStr">
        <is>
          <t>07:30쯤/07:40/07:42/07:50가 무엇의 시각인가</t>
        </is>
      </c>
      <c r="D3" s="2" t="inlineStr">
        <is>
          <t>E01 메일8 / E02 / E03 / E05</t>
        </is>
      </c>
      <c r="E3" s="2" t="inlineStr">
        <is>
          <t>정 과장</t>
        </is>
      </c>
      <c r="F3" s="2" t="inlineStr">
        <is>
          <t>출입 기록·인수 원본 요청</t>
        </is>
      </c>
      <c r="G3" s="2" t="inlineStr">
        <is>
          <t>내부 확인일 협의</t>
        </is>
      </c>
    </row>
    <row r="4" ht="45" customHeight="1">
      <c r="A4" s="2" t="inlineStr">
        <is>
          <t>Q02</t>
        </is>
      </c>
      <c r="B4" s="2" t="inlineStr">
        <is>
          <t>온도 원인</t>
        </is>
      </c>
      <c r="C4" s="2" t="inlineStr">
        <is>
          <t>차량 공기 온도와 제품 온도, 기록 누락이 인과관계에 미치는 영향</t>
        </is>
      </c>
      <c r="D4" s="2" t="inlineStr">
        <is>
          <t>E04 / E05 / E06 제5조</t>
        </is>
      </c>
      <c r="E4" s="2" t="inlineStr">
        <is>
          <t>정 과장</t>
        </is>
      </c>
      <c r="F4" s="2" t="inlineStr">
        <is>
          <t>기록기 원본·기기 정보·측정 방식 요청</t>
        </is>
      </c>
      <c r="G4" s="2" t="inlineStr">
        <is>
          <t>내부 확인일 협의</t>
        </is>
      </c>
    </row>
    <row r="5" ht="45" customHeight="1">
      <c r="A5" s="2" t="inlineStr">
        <is>
          <t>Q03</t>
        </is>
      </c>
      <c r="B5" s="2" t="inlineStr">
        <is>
          <t>청구액 근거</t>
        </is>
      </c>
      <c r="C5" s="2" t="inlineStr">
        <is>
          <t>4,200만 원 제품 가액과 실제 폐기·회수 가능액</t>
        </is>
      </c>
      <c r="D5" s="2" t="inlineStr">
        <is>
          <t>E01 메일2·12</t>
        </is>
      </c>
      <c r="E5" s="2" t="inlineStr">
        <is>
          <t>하 대리</t>
        </is>
      </c>
      <c r="F5" s="2" t="inlineStr">
        <is>
          <t>제품 명세·폐기 확인서 자체·정산 근거 요청</t>
        </is>
      </c>
      <c r="G5" s="2" t="inlineStr">
        <is>
          <t>내부 확인일 협의</t>
        </is>
      </c>
    </row>
    <row r="6" ht="45" customHeight="1">
      <c r="A6" s="2" t="inlineStr">
        <is>
          <t>Q04</t>
        </is>
      </c>
      <c r="B6" s="2" t="inlineStr">
        <is>
          <t>계약 한도와 발언</t>
        </is>
      </c>
      <c r="C6" s="2" t="inlineStr">
        <is>
          <t>2,000만 원 한도, 예외, 기사 실수 회신의 법적 의미</t>
        </is>
      </c>
      <c r="D6" s="2" t="inlineStr">
        <is>
          <t>E06 제9조 / E01 메일3</t>
        </is>
      </c>
      <c r="E6" s="2" t="inlineStr">
        <is>
          <t>법무 담당</t>
        </is>
      </c>
      <c r="F6" s="2" t="inlineStr">
        <is>
          <t>전체 계약·수정 합의·원본 회신 검토</t>
        </is>
      </c>
      <c r="G6" s="2" t="inlineStr">
        <is>
          <t>자문 일정 협의</t>
        </is>
      </c>
    </row>
    <row r="7" ht="45" customHeight="1">
      <c r="A7" s="2" t="inlineStr">
        <is>
          <t>Q05</t>
        </is>
      </c>
      <c r="B7" s="2" t="inlineStr">
        <is>
          <t>통지·운임</t>
        </is>
      </c>
      <c r="C7" s="2" t="inlineStr">
        <is>
          <t>24시간 통지, 30일 운임 지급 조건의 실제 수신·청구일</t>
        </is>
      </c>
      <c r="D7" s="2" t="inlineStr">
        <is>
          <t>E06 제10·12조 / E01 메일6·8</t>
        </is>
      </c>
      <c r="E7" s="2" t="inlineStr">
        <is>
          <t>법무 담당</t>
        </is>
      </c>
      <c r="F7" s="2" t="inlineStr">
        <is>
          <t>수신기록·운임 청구서·다툼 없는 금액 확인</t>
        </is>
      </c>
      <c r="G7" s="2" t="inlineStr">
        <is>
          <t>법정 기한 판단 보류</t>
        </is>
      </c>
    </row>
    <row r="8" ht="45" customHeight="1">
      <c r="A8" s="2" t="inlineStr">
        <is>
          <t>Q06</t>
        </is>
      </c>
      <c r="B8" s="2" t="inlineStr">
        <is>
          <t>협력사·우편 통지</t>
        </is>
      </c>
      <c r="C8" s="2" t="inlineStr">
        <is>
          <t>재위탁 통지와 협력사 입장, 내용증명 수령 사실</t>
        </is>
      </c>
      <c r="D8" s="2" t="inlineStr">
        <is>
          <t>E06 제8조 / E01 메일5·11·13·14</t>
        </is>
      </c>
      <c r="E8" s="2" t="inlineStr">
        <is>
          <t>정 과장</t>
        </is>
      </c>
      <c r="F8" s="2" t="inlineStr">
        <is>
          <t>사전 통지 원본·정비 기록·우편 수령 자료 요청</t>
        </is>
      </c>
      <c r="G8" s="2" t="inlineStr">
        <is>
          <t>9/17은 상대 요구일</t>
        </is>
      </c>
    </row>
  </sheetData>
  <autoFilter ref="A2:G8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65" customWidth="1" min="3" max="3"/>
  </cols>
  <sheetData>
    <row r="1" ht="26" customHeight="1">
      <c r="A1" s="1" t="inlineStr">
        <is>
          <t>교육 영상 시연용 가상 자료</t>
        </is>
      </c>
      <c r="B1" s="1" t="n"/>
      <c r="C1" s="1" t="n"/>
    </row>
    <row r="2" ht="30" customHeight="1">
      <c r="A2" s="1" t="inlineStr">
        <is>
          <t>항목</t>
        </is>
      </c>
      <c r="B2" s="1" t="inlineStr">
        <is>
          <t>값 또는 계산식</t>
        </is>
      </c>
      <c r="C2" s="1" t="inlineStr">
        <is>
          <t>검산 기준</t>
        </is>
      </c>
    </row>
    <row r="3" ht="45" customHeight="1">
      <c r="A3" s="2" t="inlineStr">
        <is>
          <t>원본 기록 수</t>
        </is>
      </c>
      <c r="B3" s="2" t="n">
        <v>419</v>
      </c>
      <c r="C3" s="2" t="inlineStr">
        <is>
          <t>419행</t>
        </is>
      </c>
    </row>
    <row r="4" ht="45" customHeight="1">
      <c r="A4" s="2" t="inlineStr">
        <is>
          <t>정리한 시각 수</t>
        </is>
      </c>
      <c r="B4" s="2">
        <f>COUNTA(정리기록!C3:C414)</f>
        <v>412</v>
      </c>
      <c r="C4" s="2" t="inlineStr">
        <is>
          <t>412개</t>
        </is>
      </c>
    </row>
    <row r="5" ht="45" customHeight="1">
      <c r="A5" s="2" t="inlineStr">
        <is>
          <t>중복 제외 수</t>
        </is>
      </c>
      <c r="B5" s="2">
        <f>COUNTA(중복기록!A3:A9)</f>
        <v>7</v>
      </c>
      <c r="C5" s="2" t="inlineStr">
        <is>
          <t>7행</t>
        </is>
      </c>
    </row>
    <row r="6" ht="45" customHeight="1">
      <c r="A6" s="2" t="inlineStr">
        <is>
          <t>원본 맞추기</t>
        </is>
      </c>
      <c r="B6" s="2">
        <f>B4+B5</f>
        <v>419</v>
      </c>
      <c r="C6" s="2" t="inlineStr">
        <is>
          <t>419행</t>
        </is>
      </c>
    </row>
    <row r="7" ht="45" customHeight="1">
      <c r="A7" s="2" t="inlineStr">
        <is>
          <t>예상 시각 수</t>
        </is>
      </c>
      <c r="B7" s="2" t="n">
        <v>421</v>
      </c>
      <c r="C7" s="2" t="inlineStr">
        <is>
          <t>14시간×60÷2+1</t>
        </is>
      </c>
    </row>
    <row r="8" ht="45" customHeight="1">
      <c r="A8" s="2" t="inlineStr">
        <is>
          <t>누락 시각 수</t>
        </is>
      </c>
      <c r="B8" s="2">
        <f>COUNTA(누락시각!A3:A11)</f>
        <v>9</v>
      </c>
      <c r="C8" s="2" t="inlineStr">
        <is>
          <t>9개</t>
        </is>
      </c>
    </row>
    <row r="9" ht="45" customHeight="1">
      <c r="A9" s="2" t="inlineStr">
        <is>
          <t>시각 맞추기</t>
        </is>
      </c>
      <c r="B9" s="2">
        <f>B4+B8</f>
        <v>421</v>
      </c>
      <c r="C9" s="2" t="inlineStr">
        <is>
          <t>421개</t>
        </is>
      </c>
    </row>
    <row r="10" ht="45" customHeight="1">
      <c r="A10" s="2" t="inlineStr">
        <is>
          <t>범위 이탈 관측 수</t>
        </is>
      </c>
      <c r="B10" s="2">
        <f>SUM(정리기록!G3:G414)</f>
        <v>91</v>
      </c>
      <c r="C10" s="2" t="inlineStr">
        <is>
          <t>91개 · 지속시간 아님</t>
        </is>
      </c>
    </row>
    <row r="11" ht="45" customHeight="1">
      <c r="A11" s="2" t="inlineStr">
        <is>
          <t>한결물류에 대한 청구 주장 원</t>
        </is>
      </c>
      <c r="B11" s="4" t="n">
        <v>42000000</v>
      </c>
      <c r="C11" s="2" t="inlineStr">
        <is>
          <t>메일2·12·11 · 확정 배상금 아님</t>
        </is>
      </c>
    </row>
    <row r="12" ht="45" customHeight="1">
      <c r="A12" s="2" t="inlineStr">
        <is>
          <t>운임 보류 원</t>
        </is>
      </c>
      <c r="B12" s="4" t="n">
        <v>18600000</v>
      </c>
      <c r="C12" s="2" t="inlineStr">
        <is>
          <t>메일6 · 청구액과 합산 금지</t>
        </is>
      </c>
    </row>
    <row r="13" ht="45" customHeight="1">
      <c r="A13" s="2" t="inlineStr">
        <is>
          <t>계약 발췌상 한도 원</t>
        </is>
      </c>
      <c r="B13" s="4" t="n">
        <v>20000000</v>
      </c>
      <c r="C13" s="2" t="inlineStr">
        <is>
          <t>제9조 예외·유효성 등 검토 필요</t>
        </is>
      </c>
    </row>
    <row r="14" ht="45" customHeight="1">
      <c r="A14" s="2" t="inlineStr">
        <is>
          <t>외부 정리 시간 기존 예시</t>
        </is>
      </c>
      <c r="B14" s="4" t="n">
        <v>6</v>
      </c>
      <c r="C14" s="2" t="inlineStr">
        <is>
          <t>시간</t>
        </is>
      </c>
    </row>
    <row r="15" ht="45" customHeight="1">
      <c r="A15" s="2" t="inlineStr">
        <is>
          <t>외부 정리 시간 개선 예시</t>
        </is>
      </c>
      <c r="B15" s="4" t="n">
        <v>2</v>
      </c>
      <c r="C15" s="2" t="inlineStr">
        <is>
          <t>시간</t>
        </is>
      </c>
    </row>
    <row r="16" ht="45" customHeight="1">
      <c r="A16" s="2" t="inlineStr">
        <is>
          <t>시간당 비용 예시 원</t>
        </is>
      </c>
      <c r="B16" s="4" t="n">
        <v>200000</v>
      </c>
      <c r="C16" s="2" t="inlineStr">
        <is>
          <t>실제 견적 아님</t>
        </is>
      </c>
    </row>
    <row r="17" ht="45" customHeight="1">
      <c r="A17" s="2" t="inlineStr">
        <is>
          <t>기존 정리비 예시 원</t>
        </is>
      </c>
      <c r="B17" s="4">
        <f>B14*B16</f>
        <v>1200000</v>
      </c>
      <c r="C17" s="2" t="inlineStr">
        <is>
          <t>1,200,000원</t>
        </is>
      </c>
    </row>
    <row r="18" ht="45" customHeight="1">
      <c r="A18" s="2" t="inlineStr">
        <is>
          <t>개선 정리비 예시 원</t>
        </is>
      </c>
      <c r="B18" s="4">
        <f>B15*B16</f>
        <v>400000</v>
      </c>
      <c r="C18" s="2" t="inlineStr">
        <is>
          <t>400,000원</t>
        </is>
      </c>
    </row>
    <row r="19" ht="45" customHeight="1">
      <c r="A19" s="2" t="inlineStr">
        <is>
          <t>정리비 차이 예시 원</t>
        </is>
      </c>
      <c r="B19" s="4">
        <f>B17-B18</f>
        <v>800000</v>
      </c>
      <c r="C19" s="2" t="inlineStr">
        <is>
          <t>800,000원</t>
        </is>
      </c>
    </row>
  </sheetData>
  <autoFilter ref="A2:C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2026-11-03T02:55:49Z</dcterms:created>
  <dcterms:modified xmlns:dcterms="http://purl.org/dc/terms/" xmlns:xsi="http://www.w3.org/2001/XMLSchema-instance" xsi:type="dcterms:W3CDTF">2026-11-03T02:55:49Z</dcterms:modified>
</cp:coreProperties>
</file>