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토요약" sheetId="1" state="visible" r:id="rId1"/>
    <sheet xmlns:r="http://schemas.openxmlformats.org/officeDocument/2006/relationships" name="비교정리본" sheetId="2" state="visible" r:id="rId2"/>
    <sheet xmlns:r="http://schemas.openxmlformats.org/officeDocument/2006/relationships" name="시점별대조" sheetId="3" state="visible" r:id="rId3"/>
    <sheet xmlns:r="http://schemas.openxmlformats.org/officeDocument/2006/relationships" name="검토후보" sheetId="4" state="visible" r:id="rId4"/>
    <sheet xmlns:r="http://schemas.openxmlformats.org/officeDocument/2006/relationships" name="제외이력" sheetId="5" state="visible" r:id="rId5"/>
    <sheet xmlns:r="http://schemas.openxmlformats.org/officeDocument/2006/relationships" name="그래프자료" sheetId="6" state="visible" r:id="rId6"/>
    <sheet xmlns:r="http://schemas.openxmlformats.org/officeDocument/2006/relationships" name="비교기준" sheetId="7" state="visible" r:id="rId7"/>
  </sheets>
  <definedNames>
    <definedName name="_xlnm._FilterDatabase" localSheetId="0" hidden="1">'검토요약'!$A$4:$C$14</definedName>
    <definedName name="_xlnm.Print_Titles" localSheetId="0">'검토요약'!$1:$4</definedName>
    <definedName name="_xlnm._FilterDatabase" localSheetId="1" hidden="1">'비교정리본'!$A$4:$F$69</definedName>
    <definedName name="_xlnm.Print_Titles" localSheetId="1">'비교정리본'!$1:$4</definedName>
    <definedName name="_xlnm._FilterDatabase" localSheetId="2" hidden="1">'시점별대조'!$A$4:$I$30</definedName>
    <definedName name="_xlnm.Print_Titles" localSheetId="2">'시점별대조'!$1:$4</definedName>
    <definedName name="_xlnm._FilterDatabase" localSheetId="3" hidden="1">'검토후보'!$A$4:$I$19</definedName>
    <definedName name="_xlnm.Print_Titles" localSheetId="3">'검토후보'!$1:$4</definedName>
    <definedName name="_xlnm._FilterDatabase" localSheetId="4" hidden="1">'제외이력'!$A$4:$D$18</definedName>
    <definedName name="_xlnm.Print_Titles" localSheetId="4">'제외이력'!$1:$4</definedName>
    <definedName name="_xlnm._FilterDatabase" localSheetId="5" hidden="1">'그래프자료'!$A$4:$M$17</definedName>
    <definedName name="_xlnm.Print_Titles" localSheetId="5">'그래프자료'!$1:$4</definedName>
    <definedName name="_xlnm._FilterDatabase" localSheetId="6" hidden="1">'비교기준'!$A$4:$B$14</definedName>
    <definedName name="_xlnm.Print_Titles" localSheetId="6">'비교기준'!$1:$4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2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생존 세포 수</a:t>
            </a:r>
          </a:p>
        </rich>
      </tx>
    </title>
    <plotArea>
      <lineChart>
        <grouping val="standard"/>
        <ser>
          <idx val="0"/>
          <order val="0"/>
          <tx>
            <strRef>
              <f>'그래프자료'!B4</f>
            </strRef>
          </tx>
          <spPr>
            <a:ln xmlns:a="http://schemas.openxmlformats.org/drawingml/2006/main" w="12000">
              <a:solidFill>
                <a:srgbClr val="9CA7A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'그래프자료'!$A$5:$A$17</f>
            </numRef>
          </cat>
          <val>
            <numRef>
              <f>'그래프자료'!$B$5:$B$17</f>
            </numRef>
          </val>
        </ser>
        <ser>
          <idx val="1"/>
          <order val="1"/>
          <tx>
            <strRef>
              <f>'그래프자료'!C4</f>
            </strRef>
          </tx>
          <spPr>
            <a:ln xmlns:a="http://schemas.openxmlformats.org/drawingml/2006/main" w="12000">
              <a:solidFill>
                <a:srgbClr val="9CA7A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'그래프자료'!$A$5:$A$17</f>
            </numRef>
          </cat>
          <val>
            <numRef>
              <f>'그래프자료'!$C$5:$C$17</f>
            </numRef>
          </val>
        </ser>
        <ser>
          <idx val="2"/>
          <order val="2"/>
          <tx>
            <strRef>
              <f>'그래프자료'!D4</f>
            </strRef>
          </tx>
          <spPr>
            <a:ln xmlns:a="http://schemas.openxmlformats.org/drawingml/2006/main" w="12000">
              <a:solidFill>
                <a:srgbClr val="9CA7A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'그래프자료'!$A$5:$A$17</f>
            </numRef>
          </cat>
          <val>
            <numRef>
              <f>'그래프자료'!$D$5:$D$17</f>
            </numRef>
          </val>
        </ser>
        <ser>
          <idx val="3"/>
          <order val="3"/>
          <tx>
            <strRef>
              <f>'그래프자료'!E4</f>
            </strRef>
          </tx>
          <spPr>
            <a:ln xmlns:a="http://schemas.openxmlformats.org/drawingml/2006/main" w="12000">
              <a:solidFill>
                <a:srgbClr val="9CA7A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'그래프자료'!$A$5:$A$17</f>
            </numRef>
          </cat>
          <val>
            <numRef>
              <f>'그래프자료'!$E$5:$E$17</f>
            </numRef>
          </val>
        </ser>
        <ser>
          <idx val="4"/>
          <order val="4"/>
          <tx>
            <strRef>
              <f>'그래프자료'!F4</f>
            </strRef>
          </tx>
          <spPr>
            <a:ln xmlns:a="http://schemas.openxmlformats.org/drawingml/2006/main" w="32000">
              <a:solidFill>
                <a:srgbClr val="1F5EF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'그래프자료'!$A$5:$A$17</f>
            </numRef>
          </cat>
          <val>
            <numRef>
              <f>'그래프자료'!$F$5:$F$17</f>
            </numRef>
          </val>
        </ser>
        <ser>
          <idx val="5"/>
          <order val="5"/>
          <tx>
            <strRef>
              <f>'그래프자료'!G4</f>
            </strRef>
          </tx>
          <spPr>
            <a:ln xmlns:a="http://schemas.openxmlformats.org/drawingml/2006/main" w="32000">
              <a:solidFill>
                <a:srgbClr val="E5484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'그래프자료'!$A$5:$A$17</f>
            </numRef>
          </cat>
          <val>
            <numRef>
              <f>'그래프자료'!$G$5:$G$17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접종 후 경과시간(h)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10⁶ cells/mL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젖산</a:t>
            </a:r>
          </a:p>
        </rich>
      </tx>
    </title>
    <plotArea>
      <lineChart>
        <grouping val="standard"/>
        <ser>
          <idx val="0"/>
          <order val="0"/>
          <tx>
            <strRef>
              <f>'그래프자료'!H4</f>
            </strRef>
          </tx>
          <spPr>
            <a:ln xmlns:a="http://schemas.openxmlformats.org/drawingml/2006/main" w="12000">
              <a:solidFill>
                <a:srgbClr val="9CA7A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'그래프자료'!$A$5:$A$17</f>
            </numRef>
          </cat>
          <val>
            <numRef>
              <f>'그래프자료'!$H$5:$H$17</f>
            </numRef>
          </val>
        </ser>
        <ser>
          <idx val="1"/>
          <order val="1"/>
          <tx>
            <strRef>
              <f>'그래프자료'!I4</f>
            </strRef>
          </tx>
          <spPr>
            <a:ln xmlns:a="http://schemas.openxmlformats.org/drawingml/2006/main" w="12000">
              <a:solidFill>
                <a:srgbClr val="9CA7A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'그래프자료'!$A$5:$A$17</f>
            </numRef>
          </cat>
          <val>
            <numRef>
              <f>'그래프자료'!$I$5:$I$17</f>
            </numRef>
          </val>
        </ser>
        <ser>
          <idx val="2"/>
          <order val="2"/>
          <tx>
            <strRef>
              <f>'그래프자료'!J4</f>
            </strRef>
          </tx>
          <spPr>
            <a:ln xmlns:a="http://schemas.openxmlformats.org/drawingml/2006/main" w="12000">
              <a:solidFill>
                <a:srgbClr val="9CA7A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'그래프자료'!$A$5:$A$17</f>
            </numRef>
          </cat>
          <val>
            <numRef>
              <f>'그래프자료'!$J$5:$J$17</f>
            </numRef>
          </val>
        </ser>
        <ser>
          <idx val="3"/>
          <order val="3"/>
          <tx>
            <strRef>
              <f>'그래프자료'!K4</f>
            </strRef>
          </tx>
          <spPr>
            <a:ln xmlns:a="http://schemas.openxmlformats.org/drawingml/2006/main" w="12000">
              <a:solidFill>
                <a:srgbClr val="9CA7A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'그래프자료'!$A$5:$A$17</f>
            </numRef>
          </cat>
          <val>
            <numRef>
              <f>'그래프자료'!$K$5:$K$17</f>
            </numRef>
          </val>
        </ser>
        <ser>
          <idx val="4"/>
          <order val="4"/>
          <tx>
            <strRef>
              <f>'그래프자료'!L4</f>
            </strRef>
          </tx>
          <spPr>
            <a:ln xmlns:a="http://schemas.openxmlformats.org/drawingml/2006/main" w="32000">
              <a:solidFill>
                <a:srgbClr val="1F5EF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'그래프자료'!$A$5:$A$17</f>
            </numRef>
          </cat>
          <val>
            <numRef>
              <f>'그래프자료'!$L$5:$L$17</f>
            </numRef>
          </val>
        </ser>
        <ser>
          <idx val="5"/>
          <order val="5"/>
          <tx>
            <strRef>
              <f>'그래프자료'!M4</f>
            </strRef>
          </tx>
          <spPr>
            <a:ln xmlns:a="http://schemas.openxmlformats.org/drawingml/2006/main" w="32000">
              <a:solidFill>
                <a:srgbClr val="E5484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'그래프자료'!$A$5:$A$17</f>
            </numRef>
          </cat>
          <val>
            <numRef>
              <f>'그래프자료'!$M$5:$M$17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접종 후 경과시간(h)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g/L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792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15</col>
      <colOff>0</colOff>
      <row>20</row>
      <rowOff>0</rowOff>
    </from>
    <ext cx="7920000" cy="43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22" customWidth="1" min="1" max="1"/>
    <col width="18" customWidth="1" min="2" max="2"/>
    <col width="22" customWidth="1" min="3" max="3"/>
  </cols>
  <sheetData>
    <row r="1">
      <c r="A1" s="1" t="inlineStr">
        <is>
          <t>교육 영상 시연용 가상 자료</t>
        </is>
      </c>
      <c r="B1" s="1" t="n"/>
      <c r="C1" s="1" t="n"/>
    </row>
    <row r="2">
      <c r="A2" s="1" t="inlineStr">
        <is>
          <t>JJ바이오팜(가상, 원료의약품·화학 소재, 직원 380명)</t>
        </is>
      </c>
      <c r="B2" s="1" t="n"/>
      <c r="C2" s="1" t="n"/>
    </row>
    <row r="3" ht="42" customHeight="1">
      <c r="A3" s="1" t="inlineStr">
        <is>
          <t>관측 범위와 교육용 검토 후보. 원인 판단과 출하 결정은 포함하지 않는다.</t>
        </is>
      </c>
      <c r="B3" s="1" t="n"/>
      <c r="C3" s="1" t="n"/>
    </row>
    <row r="4" ht="34" customHeight="1">
      <c r="A4" s="2" t="inlineStr">
        <is>
          <t>확인 항목</t>
        </is>
      </c>
      <c r="B4" s="2" t="inlineStr">
        <is>
          <t>값 또는 결과</t>
        </is>
      </c>
      <c r="C4" s="2" t="inlineStr">
        <is>
          <t>주의</t>
        </is>
      </c>
    </row>
    <row r="5" ht="32" customHeight="1">
      <c r="A5" s="1" t="inlineStr">
        <is>
          <t>입력 측정 행</t>
        </is>
      </c>
      <c r="B5" s="1" t="n">
        <v>79</v>
      </c>
      <c r="C5" s="1" t="inlineStr">
        <is>
          <t>배치 6개; 제목·머리글 제외</t>
        </is>
      </c>
    </row>
    <row r="6" ht="32" customHeight="1">
      <c r="A6" s="1" t="inlineStr">
        <is>
          <t>완전 중복 제외</t>
        </is>
      </c>
      <c r="B6" s="1" t="n">
        <v>1</v>
      </c>
      <c r="C6" s="1" t="inlineStr">
        <is>
          <t>B-05 72시간; 원본 보존</t>
        </is>
      </c>
    </row>
    <row r="7" ht="32" customHeight="1">
      <c r="A7" s="1" t="inlineStr">
        <is>
          <t>조건 차이 제외</t>
        </is>
      </c>
      <c r="B7" s="1" t="n">
        <v>13</v>
      </c>
      <c r="C7" s="1" t="inlineStr">
        <is>
          <t>B-06 배지-나</t>
        </is>
      </c>
    </row>
    <row r="8" ht="32" customHeight="1">
      <c r="A8" s="1" t="inlineStr">
        <is>
          <t>비교 정리본</t>
        </is>
      </c>
      <c r="B8" s="1" t="n">
        <v>65</v>
      </c>
      <c r="C8" s="1" t="inlineStr">
        <is>
          <t>기준 52행 + 현재 13행</t>
        </is>
      </c>
    </row>
    <row r="9" ht="32" customHeight="1">
      <c r="A9" s="1" t="inlineStr">
        <is>
          <t>측정 빈칸</t>
        </is>
      </c>
      <c r="B9" s="1" t="n">
        <v>1</v>
      </c>
      <c r="C9" s="1" t="inlineStr">
        <is>
          <t>B-05 젖산 48시간</t>
        </is>
      </c>
    </row>
    <row r="10" ht="32" customHeight="1">
      <c r="A10" s="1" t="inlineStr">
        <is>
          <t>세포 수 후보</t>
        </is>
      </c>
      <c r="B10" s="1" t="n">
        <v>7</v>
      </c>
      <c r="C10" s="1" t="inlineStr">
        <is>
          <t>72~144시간</t>
        </is>
      </c>
    </row>
    <row r="11" ht="32" customHeight="1">
      <c r="A11" s="1" t="inlineStr">
        <is>
          <t>젖산 후보</t>
        </is>
      </c>
      <c r="B11" s="1" t="n">
        <v>8</v>
      </c>
      <c r="C11" s="1" t="inlineStr">
        <is>
          <t>60~144시간</t>
        </is>
      </c>
    </row>
    <row r="12" ht="32" customHeight="1">
      <c r="A12" s="1" t="inlineStr">
        <is>
          <t>후보 시점 수</t>
        </is>
      </c>
      <c r="B12" s="1" t="n">
        <v>8</v>
      </c>
      <c r="C12" s="1" t="inlineStr">
        <is>
          <t>중복 시간을 제외; 60~144시간</t>
        </is>
      </c>
    </row>
    <row r="13" ht="32" customHeight="1">
      <c r="A13" s="1" t="inlineStr">
        <is>
          <t>교육용 표시 기준</t>
        </is>
      </c>
      <c r="B13" s="1" t="inlineStr">
        <is>
          <t>20% 이상·2회 연속</t>
        </is>
      </c>
      <c r="C13" s="1" t="inlineStr">
        <is>
          <t>품질 규격·관리한계 아님</t>
        </is>
      </c>
    </row>
    <row r="14" ht="32" customHeight="1">
      <c r="A14" s="1" t="inlineStr">
        <is>
          <t>최종 판단</t>
        </is>
      </c>
      <c r="B14" s="1" t="inlineStr">
        <is>
          <t>담당자</t>
        </is>
      </c>
      <c r="C14" s="1" t="inlineStr">
        <is>
          <t>원인·운전 변경·출하 확정 금지</t>
        </is>
      </c>
    </row>
  </sheetData>
  <autoFilter ref="A4:C14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22" customWidth="1" min="1" max="1"/>
    <col width="18" customWidth="1" min="2" max="2"/>
    <col width="21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>
      <c r="A2" s="1" t="inlineStr">
        <is>
          <t>JJ바이오팜(가상, 원료의약품·화학 소재, 직원 380명)</t>
        </is>
      </c>
      <c r="B2" s="1" t="n"/>
      <c r="C2" s="1" t="n"/>
      <c r="D2" s="1" t="n"/>
      <c r="E2" s="1" t="n"/>
      <c r="F2" s="1" t="n"/>
    </row>
    <row r="3" ht="42" customHeight="1">
      <c r="A3" s="1" t="inlineStr">
        <is>
          <t>단위 통일; 빈칸 보존; 기준 4배치 + 현재 1배치.</t>
        </is>
      </c>
      <c r="B3" s="1" t="n"/>
      <c r="C3" s="1" t="n"/>
      <c r="D3" s="1" t="n"/>
      <c r="E3" s="1" t="n"/>
      <c r="F3" s="1" t="n"/>
    </row>
    <row r="4" ht="34" customHeight="1">
      <c r="A4" s="2" t="inlineStr">
        <is>
          <t>배치</t>
        </is>
      </c>
      <c r="B4" s="2" t="inlineStr">
        <is>
          <t>경과시간(h)</t>
        </is>
      </c>
      <c r="C4" s="2" t="inlineStr">
        <is>
          <t>세포 수(10⁶ cells/mL)</t>
        </is>
      </c>
      <c r="D4" s="2" t="inlineStr">
        <is>
          <t>젖산(g/L)</t>
        </is>
      </c>
      <c r="E4" s="2" t="inlineStr">
        <is>
          <t>원본 파일</t>
        </is>
      </c>
      <c r="F4" s="2" t="inlineStr">
        <is>
          <t>원본 시트·행</t>
        </is>
      </c>
    </row>
    <row r="5" ht="32" customHeight="1">
      <c r="A5" s="1" t="inlineStr">
        <is>
          <t>B-01</t>
        </is>
      </c>
      <c r="B5" s="1" t="n">
        <v>0</v>
      </c>
      <c r="C5" s="3" t="n">
        <v>0.5</v>
      </c>
      <c r="D5" s="3" t="n">
        <v>0.8</v>
      </c>
      <c r="E5" s="1" t="inlineStr">
        <is>
          <t>배양_B-01_가상.xlsx</t>
        </is>
      </c>
      <c r="F5" s="1" t="inlineStr">
        <is>
          <t>측정값!5</t>
        </is>
      </c>
    </row>
    <row r="6" ht="32" customHeight="1">
      <c r="A6" s="1" t="inlineStr">
        <is>
          <t>B-01</t>
        </is>
      </c>
      <c r="B6" s="1" t="n">
        <v>12</v>
      </c>
      <c r="C6" s="3" t="n">
        <v>0.9</v>
      </c>
      <c r="D6" s="3" t="n">
        <v>1</v>
      </c>
      <c r="E6" s="1" t="inlineStr">
        <is>
          <t>배양_B-01_가상.xlsx</t>
        </is>
      </c>
      <c r="F6" s="1" t="inlineStr">
        <is>
          <t>측정값!6</t>
        </is>
      </c>
    </row>
    <row r="7" ht="32" customHeight="1">
      <c r="A7" s="1" t="inlineStr">
        <is>
          <t>B-01</t>
        </is>
      </c>
      <c r="B7" s="1" t="n">
        <v>24</v>
      </c>
      <c r="C7" s="3" t="n">
        <v>1.8</v>
      </c>
      <c r="D7" s="3" t="n">
        <v>1.2</v>
      </c>
      <c r="E7" s="1" t="inlineStr">
        <is>
          <t>배양_B-01_가상.xlsx</t>
        </is>
      </c>
      <c r="F7" s="1" t="inlineStr">
        <is>
          <t>측정값!7</t>
        </is>
      </c>
    </row>
    <row r="8" ht="32" customHeight="1">
      <c r="A8" s="1" t="inlineStr">
        <is>
          <t>B-01</t>
        </is>
      </c>
      <c r="B8" s="1" t="n">
        <v>36</v>
      </c>
      <c r="C8" s="3" t="n">
        <v>3.5</v>
      </c>
      <c r="D8" s="3" t="n">
        <v>1.5</v>
      </c>
      <c r="E8" s="1" t="inlineStr">
        <is>
          <t>배양_B-01_가상.xlsx</t>
        </is>
      </c>
      <c r="F8" s="1" t="inlineStr">
        <is>
          <t>측정값!8</t>
        </is>
      </c>
    </row>
    <row r="9" ht="32" customHeight="1">
      <c r="A9" s="1" t="inlineStr">
        <is>
          <t>B-01</t>
        </is>
      </c>
      <c r="B9" s="1" t="n">
        <v>48</v>
      </c>
      <c r="C9" s="3" t="n">
        <v>5.8</v>
      </c>
      <c r="D9" s="3" t="n">
        <v>1.8</v>
      </c>
      <c r="E9" s="1" t="inlineStr">
        <is>
          <t>배양_B-01_가상.xlsx</t>
        </is>
      </c>
      <c r="F9" s="1" t="inlineStr">
        <is>
          <t>측정값!9</t>
        </is>
      </c>
    </row>
    <row r="10" ht="32" customHeight="1">
      <c r="A10" s="1" t="inlineStr">
        <is>
          <t>B-01</t>
        </is>
      </c>
      <c r="B10" s="1" t="n">
        <v>60</v>
      </c>
      <c r="C10" s="3" t="n">
        <v>8</v>
      </c>
      <c r="D10" s="3" t="n">
        <v>2</v>
      </c>
      <c r="E10" s="1" t="inlineStr">
        <is>
          <t>배양_B-01_가상.xlsx</t>
        </is>
      </c>
      <c r="F10" s="1" t="inlineStr">
        <is>
          <t>측정값!10</t>
        </is>
      </c>
    </row>
    <row r="11" ht="32" customHeight="1">
      <c r="A11" s="1" t="inlineStr">
        <is>
          <t>B-01</t>
        </is>
      </c>
      <c r="B11" s="1" t="n">
        <v>72</v>
      </c>
      <c r="C11" s="3" t="n">
        <v>10</v>
      </c>
      <c r="D11" s="3" t="n">
        <v>2</v>
      </c>
      <c r="E11" s="1" t="inlineStr">
        <is>
          <t>배양_B-01_가상.xlsx</t>
        </is>
      </c>
      <c r="F11" s="1" t="inlineStr">
        <is>
          <t>측정값!11</t>
        </is>
      </c>
    </row>
    <row r="12" ht="32" customHeight="1">
      <c r="A12" s="1" t="inlineStr">
        <is>
          <t>B-01</t>
        </is>
      </c>
      <c r="B12" s="1" t="n">
        <v>84</v>
      </c>
      <c r="C12" s="3" t="n">
        <v>11</v>
      </c>
      <c r="D12" s="3" t="n">
        <v>2.2</v>
      </c>
      <c r="E12" s="1" t="inlineStr">
        <is>
          <t>배양_B-01_가상.xlsx</t>
        </is>
      </c>
      <c r="F12" s="1" t="inlineStr">
        <is>
          <t>측정값!12</t>
        </is>
      </c>
    </row>
    <row r="13" ht="32" customHeight="1">
      <c r="A13" s="1" t="inlineStr">
        <is>
          <t>B-01</t>
        </is>
      </c>
      <c r="B13" s="1" t="n">
        <v>96</v>
      </c>
      <c r="C13" s="3" t="n">
        <v>12</v>
      </c>
      <c r="D13" s="3" t="n">
        <v>2.3</v>
      </c>
      <c r="E13" s="1" t="inlineStr">
        <is>
          <t>배양_B-01_가상.xlsx</t>
        </is>
      </c>
      <c r="F13" s="1" t="inlineStr">
        <is>
          <t>측정값!13</t>
        </is>
      </c>
    </row>
    <row r="14" ht="32" customHeight="1">
      <c r="A14" s="1" t="inlineStr">
        <is>
          <t>B-01</t>
        </is>
      </c>
      <c r="B14" s="1" t="n">
        <v>108</v>
      </c>
      <c r="C14" s="3" t="n">
        <v>12.5</v>
      </c>
      <c r="D14" s="3" t="n">
        <v>2.4</v>
      </c>
      <c r="E14" s="1" t="inlineStr">
        <is>
          <t>배양_B-01_가상.xlsx</t>
        </is>
      </c>
      <c r="F14" s="1" t="inlineStr">
        <is>
          <t>측정값!14</t>
        </is>
      </c>
    </row>
    <row r="15" ht="32" customHeight="1">
      <c r="A15" s="1" t="inlineStr">
        <is>
          <t>B-01</t>
        </is>
      </c>
      <c r="B15" s="1" t="n">
        <v>120</v>
      </c>
      <c r="C15" s="3" t="n">
        <v>12.8</v>
      </c>
      <c r="D15" s="3" t="n">
        <v>2.5</v>
      </c>
      <c r="E15" s="1" t="inlineStr">
        <is>
          <t>배양_B-01_가상.xlsx</t>
        </is>
      </c>
      <c r="F15" s="1" t="inlineStr">
        <is>
          <t>측정값!15</t>
        </is>
      </c>
    </row>
    <row r="16" ht="32" customHeight="1">
      <c r="A16" s="1" t="inlineStr">
        <is>
          <t>B-01</t>
        </is>
      </c>
      <c r="B16" s="1" t="n">
        <v>132</v>
      </c>
      <c r="C16" s="3" t="n">
        <v>12.6</v>
      </c>
      <c r="D16" s="3" t="n">
        <v>2.5</v>
      </c>
      <c r="E16" s="1" t="inlineStr">
        <is>
          <t>배양_B-01_가상.xlsx</t>
        </is>
      </c>
      <c r="F16" s="1" t="inlineStr">
        <is>
          <t>측정값!16</t>
        </is>
      </c>
    </row>
    <row r="17" ht="32" customHeight="1">
      <c r="A17" s="1" t="inlineStr">
        <is>
          <t>B-01</t>
        </is>
      </c>
      <c r="B17" s="1" t="n">
        <v>144</v>
      </c>
      <c r="C17" s="3" t="n">
        <v>12.2</v>
      </c>
      <c r="D17" s="3" t="n">
        <v>2.4</v>
      </c>
      <c r="E17" s="1" t="inlineStr">
        <is>
          <t>배양_B-01_가상.xlsx</t>
        </is>
      </c>
      <c r="F17" s="1" t="inlineStr">
        <is>
          <t>측정값!17</t>
        </is>
      </c>
    </row>
    <row r="18" ht="32" customHeight="1">
      <c r="A18" s="1" t="inlineStr">
        <is>
          <t>B-02</t>
        </is>
      </c>
      <c r="B18" s="1" t="n">
        <v>0</v>
      </c>
      <c r="C18" s="3" t="n">
        <v>0.51</v>
      </c>
      <c r="D18" s="3" t="n">
        <v>0.88</v>
      </c>
      <c r="E18" s="1" t="inlineStr">
        <is>
          <t>배양_B-02_가상.xlsx</t>
        </is>
      </c>
      <c r="F18" s="1" t="inlineStr">
        <is>
          <t>측정값!5</t>
        </is>
      </c>
    </row>
    <row r="19" ht="32" customHeight="1">
      <c r="A19" s="1" t="inlineStr">
        <is>
          <t>B-02</t>
        </is>
      </c>
      <c r="B19" s="1" t="n">
        <v>12</v>
      </c>
      <c r="C19" s="3" t="n">
        <v>0.92</v>
      </c>
      <c r="D19" s="3" t="n">
        <v>1.1</v>
      </c>
      <c r="E19" s="1" t="inlineStr">
        <is>
          <t>배양_B-02_가상.xlsx</t>
        </is>
      </c>
      <c r="F19" s="1" t="inlineStr">
        <is>
          <t>측정값!6</t>
        </is>
      </c>
    </row>
    <row r="20" ht="32" customHeight="1">
      <c r="A20" s="1" t="inlineStr">
        <is>
          <t>B-02</t>
        </is>
      </c>
      <c r="B20" s="1" t="n">
        <v>24</v>
      </c>
      <c r="C20" s="3" t="n">
        <v>1.84</v>
      </c>
      <c r="D20" s="3" t="n">
        <v>1.32</v>
      </c>
      <c r="E20" s="1" t="inlineStr">
        <is>
          <t>배양_B-02_가상.xlsx</t>
        </is>
      </c>
      <c r="F20" s="1" t="inlineStr">
        <is>
          <t>측정값!7</t>
        </is>
      </c>
    </row>
    <row r="21" ht="32" customHeight="1">
      <c r="A21" s="1" t="inlineStr">
        <is>
          <t>B-02</t>
        </is>
      </c>
      <c r="B21" s="1" t="n">
        <v>36</v>
      </c>
      <c r="C21" s="3" t="n">
        <v>3.57</v>
      </c>
      <c r="D21" s="3" t="n">
        <v>1.65</v>
      </c>
      <c r="E21" s="1" t="inlineStr">
        <is>
          <t>배양_B-02_가상.xlsx</t>
        </is>
      </c>
      <c r="F21" s="1" t="inlineStr">
        <is>
          <t>측정값!8</t>
        </is>
      </c>
    </row>
    <row r="22" ht="32" customHeight="1">
      <c r="A22" s="1" t="inlineStr">
        <is>
          <t>B-02</t>
        </is>
      </c>
      <c r="B22" s="1" t="n">
        <v>48</v>
      </c>
      <c r="C22" s="3" t="n">
        <v>5.92</v>
      </c>
      <c r="D22" s="3" t="n">
        <v>1.98</v>
      </c>
      <c r="E22" s="1" t="inlineStr">
        <is>
          <t>배양_B-02_가상.xlsx</t>
        </is>
      </c>
      <c r="F22" s="1" t="inlineStr">
        <is>
          <t>측정값!9</t>
        </is>
      </c>
    </row>
    <row r="23" ht="32" customHeight="1">
      <c r="A23" s="1" t="inlineStr">
        <is>
          <t>B-02</t>
        </is>
      </c>
      <c r="B23" s="1" t="n">
        <v>60</v>
      </c>
      <c r="C23" s="3" t="n">
        <v>8.16</v>
      </c>
      <c r="D23" s="3" t="n">
        <v>2.2</v>
      </c>
      <c r="E23" s="1" t="inlineStr">
        <is>
          <t>배양_B-02_가상.xlsx</t>
        </is>
      </c>
      <c r="F23" s="1" t="inlineStr">
        <is>
          <t>측정값!10</t>
        </is>
      </c>
    </row>
    <row r="24" ht="32" customHeight="1">
      <c r="A24" s="1" t="inlineStr">
        <is>
          <t>B-02</t>
        </is>
      </c>
      <c r="B24" s="1" t="n">
        <v>72</v>
      </c>
      <c r="C24" s="3" t="n">
        <v>10.2</v>
      </c>
      <c r="D24" s="3" t="n">
        <v>2.2</v>
      </c>
      <c r="E24" s="1" t="inlineStr">
        <is>
          <t>배양_B-02_가상.xlsx</t>
        </is>
      </c>
      <c r="F24" s="1" t="inlineStr">
        <is>
          <t>측정값!11</t>
        </is>
      </c>
    </row>
    <row r="25" ht="32" customHeight="1">
      <c r="A25" s="1" t="inlineStr">
        <is>
          <t>B-02</t>
        </is>
      </c>
      <c r="B25" s="1" t="n">
        <v>84</v>
      </c>
      <c r="C25" s="3" t="n">
        <v>11.22</v>
      </c>
      <c r="D25" s="3" t="n">
        <v>2.42</v>
      </c>
      <c r="E25" s="1" t="inlineStr">
        <is>
          <t>배양_B-02_가상.xlsx</t>
        </is>
      </c>
      <c r="F25" s="1" t="inlineStr">
        <is>
          <t>측정값!12</t>
        </is>
      </c>
    </row>
    <row r="26" ht="32" customHeight="1">
      <c r="A26" s="1" t="inlineStr">
        <is>
          <t>B-02</t>
        </is>
      </c>
      <c r="B26" s="1" t="n">
        <v>96</v>
      </c>
      <c r="C26" s="3" t="n">
        <v>12.24</v>
      </c>
      <c r="D26" s="3" t="n">
        <v>2.53</v>
      </c>
      <c r="E26" s="1" t="inlineStr">
        <is>
          <t>배양_B-02_가상.xlsx</t>
        </is>
      </c>
      <c r="F26" s="1" t="inlineStr">
        <is>
          <t>측정값!13</t>
        </is>
      </c>
    </row>
    <row r="27" ht="32" customHeight="1">
      <c r="A27" s="1" t="inlineStr">
        <is>
          <t>B-02</t>
        </is>
      </c>
      <c r="B27" s="1" t="n">
        <v>108</v>
      </c>
      <c r="C27" s="3" t="n">
        <v>12.75</v>
      </c>
      <c r="D27" s="3" t="n">
        <v>2.64</v>
      </c>
      <c r="E27" s="1" t="inlineStr">
        <is>
          <t>배양_B-02_가상.xlsx</t>
        </is>
      </c>
      <c r="F27" s="1" t="inlineStr">
        <is>
          <t>측정값!14</t>
        </is>
      </c>
    </row>
    <row r="28" ht="32" customHeight="1">
      <c r="A28" s="1" t="inlineStr">
        <is>
          <t>B-02</t>
        </is>
      </c>
      <c r="B28" s="1" t="n">
        <v>120</v>
      </c>
      <c r="C28" s="3" t="n">
        <v>13.06</v>
      </c>
      <c r="D28" s="3" t="n">
        <v>2.75</v>
      </c>
      <c r="E28" s="1" t="inlineStr">
        <is>
          <t>배양_B-02_가상.xlsx</t>
        </is>
      </c>
      <c r="F28" s="1" t="inlineStr">
        <is>
          <t>측정값!15</t>
        </is>
      </c>
    </row>
    <row r="29" ht="32" customHeight="1">
      <c r="A29" s="1" t="inlineStr">
        <is>
          <t>B-02</t>
        </is>
      </c>
      <c r="B29" s="1" t="n">
        <v>132</v>
      </c>
      <c r="C29" s="3" t="n">
        <v>12.85</v>
      </c>
      <c r="D29" s="3" t="n">
        <v>2.75</v>
      </c>
      <c r="E29" s="1" t="inlineStr">
        <is>
          <t>배양_B-02_가상.xlsx</t>
        </is>
      </c>
      <c r="F29" s="1" t="inlineStr">
        <is>
          <t>측정값!16</t>
        </is>
      </c>
    </row>
    <row r="30" ht="32" customHeight="1">
      <c r="A30" s="1" t="inlineStr">
        <is>
          <t>B-02</t>
        </is>
      </c>
      <c r="B30" s="1" t="n">
        <v>144</v>
      </c>
      <c r="C30" s="3" t="n">
        <v>12.44</v>
      </c>
      <c r="D30" s="3" t="n">
        <v>2.64</v>
      </c>
      <c r="E30" s="1" t="inlineStr">
        <is>
          <t>배양_B-02_가상.xlsx</t>
        </is>
      </c>
      <c r="F30" s="1" t="inlineStr">
        <is>
          <t>측정값!17</t>
        </is>
      </c>
    </row>
    <row r="31" ht="32" customHeight="1">
      <c r="A31" s="1" t="inlineStr">
        <is>
          <t>B-03</t>
        </is>
      </c>
      <c r="B31" s="1" t="n">
        <v>0</v>
      </c>
      <c r="C31" s="3" t="n">
        <v>0.49</v>
      </c>
      <c r="D31" s="3" t="n">
        <v>0.72</v>
      </c>
      <c r="E31" s="1" t="inlineStr">
        <is>
          <t>배양_B-03_가상.xlsx</t>
        </is>
      </c>
      <c r="F31" s="1" t="inlineStr">
        <is>
          <t>측정값!5</t>
        </is>
      </c>
    </row>
    <row r="32" ht="32" customHeight="1">
      <c r="A32" s="1" t="inlineStr">
        <is>
          <t>B-03</t>
        </is>
      </c>
      <c r="B32" s="1" t="n">
        <v>12</v>
      </c>
      <c r="C32" s="3" t="n">
        <v>0.88</v>
      </c>
      <c r="D32" s="3" t="n">
        <v>0.9</v>
      </c>
      <c r="E32" s="1" t="inlineStr">
        <is>
          <t>배양_B-03_가상.xlsx</t>
        </is>
      </c>
      <c r="F32" s="1" t="inlineStr">
        <is>
          <t>측정값!6</t>
        </is>
      </c>
    </row>
    <row r="33" ht="32" customHeight="1">
      <c r="A33" s="1" t="inlineStr">
        <is>
          <t>B-03</t>
        </is>
      </c>
      <c r="B33" s="1" t="n">
        <v>24</v>
      </c>
      <c r="C33" s="3" t="n">
        <v>1.76</v>
      </c>
      <c r="D33" s="3" t="n">
        <v>1.08</v>
      </c>
      <c r="E33" s="1" t="inlineStr">
        <is>
          <t>배양_B-03_가상.xlsx</t>
        </is>
      </c>
      <c r="F33" s="1" t="inlineStr">
        <is>
          <t>측정값!7</t>
        </is>
      </c>
    </row>
    <row r="34" ht="32" customHeight="1">
      <c r="A34" s="1" t="inlineStr">
        <is>
          <t>B-03</t>
        </is>
      </c>
      <c r="B34" s="1" t="n">
        <v>36</v>
      </c>
      <c r="C34" s="3" t="n">
        <v>3.43</v>
      </c>
      <c r="D34" s="3" t="n">
        <v>1.35</v>
      </c>
      <c r="E34" s="1" t="inlineStr">
        <is>
          <t>배양_B-03_가상.xlsx</t>
        </is>
      </c>
      <c r="F34" s="1" t="inlineStr">
        <is>
          <t>측정값!8</t>
        </is>
      </c>
    </row>
    <row r="35" ht="32" customHeight="1">
      <c r="A35" s="1" t="inlineStr">
        <is>
          <t>B-03</t>
        </is>
      </c>
      <c r="B35" s="1" t="n">
        <v>48</v>
      </c>
      <c r="C35" s="3" t="n">
        <v>5.68</v>
      </c>
      <c r="D35" s="3" t="n">
        <v>1.62</v>
      </c>
      <c r="E35" s="1" t="inlineStr">
        <is>
          <t>배양_B-03_가상.xlsx</t>
        </is>
      </c>
      <c r="F35" s="1" t="inlineStr">
        <is>
          <t>측정값!9</t>
        </is>
      </c>
    </row>
    <row r="36" ht="32" customHeight="1">
      <c r="A36" s="1" t="inlineStr">
        <is>
          <t>B-03</t>
        </is>
      </c>
      <c r="B36" s="1" t="n">
        <v>60</v>
      </c>
      <c r="C36" s="3" t="n">
        <v>7.84</v>
      </c>
      <c r="D36" s="3" t="n">
        <v>1.8</v>
      </c>
      <c r="E36" s="1" t="inlineStr">
        <is>
          <t>배양_B-03_가상.xlsx</t>
        </is>
      </c>
      <c r="F36" s="1" t="inlineStr">
        <is>
          <t>측정값!10</t>
        </is>
      </c>
    </row>
    <row r="37" ht="32" customHeight="1">
      <c r="A37" s="1" t="inlineStr">
        <is>
          <t>B-03</t>
        </is>
      </c>
      <c r="B37" s="1" t="n">
        <v>72</v>
      </c>
      <c r="C37" s="3" t="n">
        <v>9.800000000000001</v>
      </c>
      <c r="D37" s="3" t="n">
        <v>1.8</v>
      </c>
      <c r="E37" s="1" t="inlineStr">
        <is>
          <t>배양_B-03_가상.xlsx</t>
        </is>
      </c>
      <c r="F37" s="1" t="inlineStr">
        <is>
          <t>측정값!11</t>
        </is>
      </c>
    </row>
    <row r="38" ht="32" customHeight="1">
      <c r="A38" s="1" t="inlineStr">
        <is>
          <t>B-03</t>
        </is>
      </c>
      <c r="B38" s="1" t="n">
        <v>84</v>
      </c>
      <c r="C38" s="3" t="n">
        <v>10.78</v>
      </c>
      <c r="D38" s="3" t="n">
        <v>1.98</v>
      </c>
      <c r="E38" s="1" t="inlineStr">
        <is>
          <t>배양_B-03_가상.xlsx</t>
        </is>
      </c>
      <c r="F38" s="1" t="inlineStr">
        <is>
          <t>측정값!12</t>
        </is>
      </c>
    </row>
    <row r="39" ht="32" customHeight="1">
      <c r="A39" s="1" t="inlineStr">
        <is>
          <t>B-03</t>
        </is>
      </c>
      <c r="B39" s="1" t="n">
        <v>96</v>
      </c>
      <c r="C39" s="3" t="n">
        <v>11.76</v>
      </c>
      <c r="D39" s="3" t="n">
        <v>2.07</v>
      </c>
      <c r="E39" s="1" t="inlineStr">
        <is>
          <t>배양_B-03_가상.xlsx</t>
        </is>
      </c>
      <c r="F39" s="1" t="inlineStr">
        <is>
          <t>측정값!13</t>
        </is>
      </c>
    </row>
    <row r="40" ht="32" customHeight="1">
      <c r="A40" s="1" t="inlineStr">
        <is>
          <t>B-03</t>
        </is>
      </c>
      <c r="B40" s="1" t="n">
        <v>108</v>
      </c>
      <c r="C40" s="3" t="n">
        <v>12.25</v>
      </c>
      <c r="D40" s="3" t="n">
        <v>2.16</v>
      </c>
      <c r="E40" s="1" t="inlineStr">
        <is>
          <t>배양_B-03_가상.xlsx</t>
        </is>
      </c>
      <c r="F40" s="1" t="inlineStr">
        <is>
          <t>측정값!14</t>
        </is>
      </c>
    </row>
    <row r="41" ht="32" customHeight="1">
      <c r="A41" s="1" t="inlineStr">
        <is>
          <t>B-03</t>
        </is>
      </c>
      <c r="B41" s="1" t="n">
        <v>120</v>
      </c>
      <c r="C41" s="3" t="n">
        <v>12.54</v>
      </c>
      <c r="D41" s="3" t="n">
        <v>2.25</v>
      </c>
      <c r="E41" s="1" t="inlineStr">
        <is>
          <t>배양_B-03_가상.xlsx</t>
        </is>
      </c>
      <c r="F41" s="1" t="inlineStr">
        <is>
          <t>측정값!15</t>
        </is>
      </c>
    </row>
    <row r="42" ht="32" customHeight="1">
      <c r="A42" s="1" t="inlineStr">
        <is>
          <t>B-03</t>
        </is>
      </c>
      <c r="B42" s="1" t="n">
        <v>132</v>
      </c>
      <c r="C42" s="3" t="n">
        <v>12.35</v>
      </c>
      <c r="D42" s="3" t="n">
        <v>2.25</v>
      </c>
      <c r="E42" s="1" t="inlineStr">
        <is>
          <t>배양_B-03_가상.xlsx</t>
        </is>
      </c>
      <c r="F42" s="1" t="inlineStr">
        <is>
          <t>측정값!16</t>
        </is>
      </c>
    </row>
    <row r="43" ht="32" customHeight="1">
      <c r="A43" s="1" t="inlineStr">
        <is>
          <t>B-03</t>
        </is>
      </c>
      <c r="B43" s="1" t="n">
        <v>144</v>
      </c>
      <c r="C43" s="3" t="n">
        <v>11.96</v>
      </c>
      <c r="D43" s="3" t="n">
        <v>2.16</v>
      </c>
      <c r="E43" s="1" t="inlineStr">
        <is>
          <t>배양_B-03_가상.xlsx</t>
        </is>
      </c>
      <c r="F43" s="1" t="inlineStr">
        <is>
          <t>측정값!17</t>
        </is>
      </c>
    </row>
    <row r="44" ht="32" customHeight="1">
      <c r="A44" s="1" t="inlineStr">
        <is>
          <t>B-04</t>
        </is>
      </c>
      <c r="B44" s="1" t="n">
        <v>0</v>
      </c>
      <c r="C44" s="3" t="n">
        <v>0.5</v>
      </c>
      <c r="D44" s="3" t="n">
        <v>0.8</v>
      </c>
      <c r="E44" s="1" t="inlineStr">
        <is>
          <t>배양_B-04_가상.xlsx</t>
        </is>
      </c>
      <c r="F44" s="1" t="inlineStr">
        <is>
          <t>측정값!5</t>
        </is>
      </c>
    </row>
    <row r="45" ht="32" customHeight="1">
      <c r="A45" s="1" t="inlineStr">
        <is>
          <t>B-04</t>
        </is>
      </c>
      <c r="B45" s="1" t="n">
        <v>12</v>
      </c>
      <c r="C45" s="3" t="n">
        <v>0.9</v>
      </c>
      <c r="D45" s="3" t="n">
        <v>1</v>
      </c>
      <c r="E45" s="1" t="inlineStr">
        <is>
          <t>배양_B-04_가상.xlsx</t>
        </is>
      </c>
      <c r="F45" s="1" t="inlineStr">
        <is>
          <t>측정값!6</t>
        </is>
      </c>
    </row>
    <row r="46" ht="32" customHeight="1">
      <c r="A46" s="1" t="inlineStr">
        <is>
          <t>B-04</t>
        </is>
      </c>
      <c r="B46" s="1" t="n">
        <v>24</v>
      </c>
      <c r="C46" s="3" t="n">
        <v>1.8</v>
      </c>
      <c r="D46" s="3" t="n">
        <v>1.2</v>
      </c>
      <c r="E46" s="1" t="inlineStr">
        <is>
          <t>배양_B-04_가상.xlsx</t>
        </is>
      </c>
      <c r="F46" s="1" t="inlineStr">
        <is>
          <t>측정값!7</t>
        </is>
      </c>
    </row>
    <row r="47" ht="32" customHeight="1">
      <c r="A47" s="1" t="inlineStr">
        <is>
          <t>B-04</t>
        </is>
      </c>
      <c r="B47" s="1" t="n">
        <v>36</v>
      </c>
      <c r="C47" s="3" t="n">
        <v>3.5</v>
      </c>
      <c r="D47" s="3" t="n">
        <v>1.5</v>
      </c>
      <c r="E47" s="1" t="inlineStr">
        <is>
          <t>배양_B-04_가상.xlsx</t>
        </is>
      </c>
      <c r="F47" s="1" t="inlineStr">
        <is>
          <t>측정값!8</t>
        </is>
      </c>
    </row>
    <row r="48" ht="32" customHeight="1">
      <c r="A48" s="1" t="inlineStr">
        <is>
          <t>B-04</t>
        </is>
      </c>
      <c r="B48" s="1" t="n">
        <v>48</v>
      </c>
      <c r="C48" s="3" t="n">
        <v>5.8</v>
      </c>
      <c r="D48" s="3" t="n">
        <v>1.8</v>
      </c>
      <c r="E48" s="1" t="inlineStr">
        <is>
          <t>배양_B-04_가상.xlsx</t>
        </is>
      </c>
      <c r="F48" s="1" t="inlineStr">
        <is>
          <t>측정값!9</t>
        </is>
      </c>
    </row>
    <row r="49" ht="32" customHeight="1">
      <c r="A49" s="1" t="inlineStr">
        <is>
          <t>B-04</t>
        </is>
      </c>
      <c r="B49" s="1" t="n">
        <v>60</v>
      </c>
      <c r="C49" s="3" t="n">
        <v>8</v>
      </c>
      <c r="D49" s="3" t="n">
        <v>2</v>
      </c>
      <c r="E49" s="1" t="inlineStr">
        <is>
          <t>배양_B-04_가상.xlsx</t>
        </is>
      </c>
      <c r="F49" s="1" t="inlineStr">
        <is>
          <t>측정값!10</t>
        </is>
      </c>
    </row>
    <row r="50" ht="32" customHeight="1">
      <c r="A50" s="1" t="inlineStr">
        <is>
          <t>B-04</t>
        </is>
      </c>
      <c r="B50" s="1" t="n">
        <v>72</v>
      </c>
      <c r="C50" s="3" t="n">
        <v>10</v>
      </c>
      <c r="D50" s="3" t="n">
        <v>2</v>
      </c>
      <c r="E50" s="1" t="inlineStr">
        <is>
          <t>배양_B-04_가상.xlsx</t>
        </is>
      </c>
      <c r="F50" s="1" t="inlineStr">
        <is>
          <t>측정값!11</t>
        </is>
      </c>
    </row>
    <row r="51" ht="32" customHeight="1">
      <c r="A51" s="1" t="inlineStr">
        <is>
          <t>B-04</t>
        </is>
      </c>
      <c r="B51" s="1" t="n">
        <v>84</v>
      </c>
      <c r="C51" s="3" t="n">
        <v>11</v>
      </c>
      <c r="D51" s="3" t="n">
        <v>2.2</v>
      </c>
      <c r="E51" s="1" t="inlineStr">
        <is>
          <t>배양_B-04_가상.xlsx</t>
        </is>
      </c>
      <c r="F51" s="1" t="inlineStr">
        <is>
          <t>측정값!12</t>
        </is>
      </c>
    </row>
    <row r="52" ht="32" customHeight="1">
      <c r="A52" s="1" t="inlineStr">
        <is>
          <t>B-04</t>
        </is>
      </c>
      <c r="B52" s="1" t="n">
        <v>96</v>
      </c>
      <c r="C52" s="3" t="n">
        <v>12</v>
      </c>
      <c r="D52" s="3" t="n">
        <v>2.3</v>
      </c>
      <c r="E52" s="1" t="inlineStr">
        <is>
          <t>배양_B-04_가상.xlsx</t>
        </is>
      </c>
      <c r="F52" s="1" t="inlineStr">
        <is>
          <t>측정값!13</t>
        </is>
      </c>
    </row>
    <row r="53" ht="32" customHeight="1">
      <c r="A53" s="1" t="inlineStr">
        <is>
          <t>B-04</t>
        </is>
      </c>
      <c r="B53" s="1" t="n">
        <v>108</v>
      </c>
      <c r="C53" s="3" t="n">
        <v>12.5</v>
      </c>
      <c r="D53" s="3" t="n">
        <v>2.4</v>
      </c>
      <c r="E53" s="1" t="inlineStr">
        <is>
          <t>배양_B-04_가상.xlsx</t>
        </is>
      </c>
      <c r="F53" s="1" t="inlineStr">
        <is>
          <t>측정값!14</t>
        </is>
      </c>
    </row>
    <row r="54" ht="32" customHeight="1">
      <c r="A54" s="1" t="inlineStr">
        <is>
          <t>B-04</t>
        </is>
      </c>
      <c r="B54" s="1" t="n">
        <v>120</v>
      </c>
      <c r="C54" s="3" t="n">
        <v>12.8</v>
      </c>
      <c r="D54" s="3" t="n">
        <v>2.5</v>
      </c>
      <c r="E54" s="1" t="inlineStr">
        <is>
          <t>배양_B-04_가상.xlsx</t>
        </is>
      </c>
      <c r="F54" s="1" t="inlineStr">
        <is>
          <t>측정값!15</t>
        </is>
      </c>
    </row>
    <row r="55" ht="32" customHeight="1">
      <c r="A55" s="1" t="inlineStr">
        <is>
          <t>B-04</t>
        </is>
      </c>
      <c r="B55" s="1" t="n">
        <v>132</v>
      </c>
      <c r="C55" s="3" t="n">
        <v>12.6</v>
      </c>
      <c r="D55" s="3" t="n">
        <v>2.5</v>
      </c>
      <c r="E55" s="1" t="inlineStr">
        <is>
          <t>배양_B-04_가상.xlsx</t>
        </is>
      </c>
      <c r="F55" s="1" t="inlineStr">
        <is>
          <t>측정값!16</t>
        </is>
      </c>
    </row>
    <row r="56" ht="32" customHeight="1">
      <c r="A56" s="1" t="inlineStr">
        <is>
          <t>B-04</t>
        </is>
      </c>
      <c r="B56" s="1" t="n">
        <v>144</v>
      </c>
      <c r="C56" s="3" t="n">
        <v>12.2</v>
      </c>
      <c r="D56" s="3" t="n">
        <v>2.4</v>
      </c>
      <c r="E56" s="1" t="inlineStr">
        <is>
          <t>배양_B-04_가상.xlsx</t>
        </is>
      </c>
      <c r="F56" s="1" t="inlineStr">
        <is>
          <t>측정값!17</t>
        </is>
      </c>
    </row>
    <row r="57" ht="32" customHeight="1">
      <c r="A57" s="1" t="inlineStr">
        <is>
          <t>B-05</t>
        </is>
      </c>
      <c r="B57" s="1" t="n">
        <v>0</v>
      </c>
      <c r="C57" s="3" t="n">
        <v>0.5</v>
      </c>
      <c r="D57" s="3" t="n">
        <v>0.8</v>
      </c>
      <c r="E57" s="1" t="inlineStr">
        <is>
          <t>배양_B-05_가상.xlsx</t>
        </is>
      </c>
      <c r="F57" s="1" t="inlineStr">
        <is>
          <t>측정값!5</t>
        </is>
      </c>
    </row>
    <row r="58" ht="32" customHeight="1">
      <c r="A58" s="1" t="inlineStr">
        <is>
          <t>B-05</t>
        </is>
      </c>
      <c r="B58" s="1" t="n">
        <v>12</v>
      </c>
      <c r="C58" s="3" t="n">
        <v>0.9</v>
      </c>
      <c r="D58" s="3" t="n">
        <v>1</v>
      </c>
      <c r="E58" s="1" t="inlineStr">
        <is>
          <t>배양_B-05_가상.xlsx</t>
        </is>
      </c>
      <c r="F58" s="1" t="inlineStr">
        <is>
          <t>측정값!6</t>
        </is>
      </c>
    </row>
    <row r="59" ht="32" customHeight="1">
      <c r="A59" s="1" t="inlineStr">
        <is>
          <t>B-05</t>
        </is>
      </c>
      <c r="B59" s="1" t="n">
        <v>24</v>
      </c>
      <c r="C59" s="3" t="n">
        <v>1.8</v>
      </c>
      <c r="D59" s="3" t="n">
        <v>1.3</v>
      </c>
      <c r="E59" s="1" t="inlineStr">
        <is>
          <t>배양_B-05_가상.xlsx</t>
        </is>
      </c>
      <c r="F59" s="1" t="inlineStr">
        <is>
          <t>측정값!7</t>
        </is>
      </c>
    </row>
    <row r="60" ht="32" customHeight="1">
      <c r="A60" s="1" t="inlineStr">
        <is>
          <t>B-05</t>
        </is>
      </c>
      <c r="B60" s="1" t="n">
        <v>36</v>
      </c>
      <c r="C60" s="3" t="n">
        <v>3.4</v>
      </c>
      <c r="D60" s="3" t="n">
        <v>1.6</v>
      </c>
      <c r="E60" s="1" t="inlineStr">
        <is>
          <t>배양_B-05_가상.xlsx</t>
        </is>
      </c>
      <c r="F60" s="1" t="inlineStr">
        <is>
          <t>측정값!8</t>
        </is>
      </c>
    </row>
    <row r="61" ht="32" customHeight="1">
      <c r="A61" s="1" t="inlineStr">
        <is>
          <t>B-05</t>
        </is>
      </c>
      <c r="B61" s="1" t="n">
        <v>48</v>
      </c>
      <c r="C61" s="3" t="n">
        <v>5.6</v>
      </c>
      <c r="D61" s="1" t="n"/>
      <c r="E61" s="1" t="inlineStr">
        <is>
          <t>배양_B-05_가상.xlsx</t>
        </is>
      </c>
      <c r="F61" s="1" t="inlineStr">
        <is>
          <t>측정값!9</t>
        </is>
      </c>
    </row>
    <row r="62" ht="32" customHeight="1">
      <c r="A62" s="1" t="inlineStr">
        <is>
          <t>B-05</t>
        </is>
      </c>
      <c r="B62" s="1" t="n">
        <v>60</v>
      </c>
      <c r="C62" s="3" t="n">
        <v>7.2</v>
      </c>
      <c r="D62" s="3" t="n">
        <v>2.4</v>
      </c>
      <c r="E62" s="1" t="inlineStr">
        <is>
          <t>배양_B-05_가상.xlsx</t>
        </is>
      </c>
      <c r="F62" s="1" t="inlineStr">
        <is>
          <t>측정값!10</t>
        </is>
      </c>
    </row>
    <row r="63" ht="32" customHeight="1">
      <c r="A63" s="1" t="inlineStr">
        <is>
          <t>B-05</t>
        </is>
      </c>
      <c r="B63" s="1" t="n">
        <v>72</v>
      </c>
      <c r="C63" s="3" t="n">
        <v>8</v>
      </c>
      <c r="D63" s="3" t="n">
        <v>3.4</v>
      </c>
      <c r="E63" s="1" t="inlineStr">
        <is>
          <t>배양_B-05_가상.xlsx</t>
        </is>
      </c>
      <c r="F63" s="1" t="inlineStr">
        <is>
          <t>측정값!11</t>
        </is>
      </c>
    </row>
    <row r="64" ht="32" customHeight="1">
      <c r="A64" s="1" t="inlineStr">
        <is>
          <t>B-05</t>
        </is>
      </c>
      <c r="B64" s="1" t="n">
        <v>84</v>
      </c>
      <c r="C64" s="3" t="n">
        <v>8.1</v>
      </c>
      <c r="D64" s="3" t="n">
        <v>3.8</v>
      </c>
      <c r="E64" s="1" t="inlineStr">
        <is>
          <t>배양_B-05_가상.xlsx</t>
        </is>
      </c>
      <c r="F64" s="1" t="inlineStr">
        <is>
          <t>측정값!12</t>
        </is>
      </c>
    </row>
    <row r="65" ht="32" customHeight="1">
      <c r="A65" s="1" t="inlineStr">
        <is>
          <t>B-05</t>
        </is>
      </c>
      <c r="B65" s="1" t="n">
        <v>96</v>
      </c>
      <c r="C65" s="3" t="n">
        <v>8.300000000000001</v>
      </c>
      <c r="D65" s="3" t="n">
        <v>4.2</v>
      </c>
      <c r="E65" s="1" t="inlineStr">
        <is>
          <t>배양_B-05_가상.xlsx</t>
        </is>
      </c>
      <c r="F65" s="1" t="inlineStr">
        <is>
          <t>측정값!13</t>
        </is>
      </c>
    </row>
    <row r="66" ht="32" customHeight="1">
      <c r="A66" s="1" t="inlineStr">
        <is>
          <t>B-05</t>
        </is>
      </c>
      <c r="B66" s="1" t="n">
        <v>108</v>
      </c>
      <c r="C66" s="3" t="n">
        <v>8.5</v>
      </c>
      <c r="D66" s="3" t="n">
        <v>4.5</v>
      </c>
      <c r="E66" s="1" t="inlineStr">
        <is>
          <t>배양_B-05_가상.xlsx</t>
        </is>
      </c>
      <c r="F66" s="1" t="inlineStr">
        <is>
          <t>측정값!14</t>
        </is>
      </c>
    </row>
    <row r="67" ht="32" customHeight="1">
      <c r="A67" s="1" t="inlineStr">
        <is>
          <t>B-05</t>
        </is>
      </c>
      <c r="B67" s="1" t="n">
        <v>120</v>
      </c>
      <c r="C67" s="3" t="n">
        <v>8.800000000000001</v>
      </c>
      <c r="D67" s="3" t="n">
        <v>4.6</v>
      </c>
      <c r="E67" s="1" t="inlineStr">
        <is>
          <t>배양_B-05_가상.xlsx</t>
        </is>
      </c>
      <c r="F67" s="1" t="inlineStr">
        <is>
          <t>측정값!15</t>
        </is>
      </c>
    </row>
    <row r="68" ht="32" customHeight="1">
      <c r="A68" s="1" t="inlineStr">
        <is>
          <t>B-05</t>
        </is>
      </c>
      <c r="B68" s="1" t="n">
        <v>132</v>
      </c>
      <c r="C68" s="3" t="n">
        <v>8.6</v>
      </c>
      <c r="D68" s="3" t="n">
        <v>4.4</v>
      </c>
      <c r="E68" s="1" t="inlineStr">
        <is>
          <t>배양_B-05_가상.xlsx</t>
        </is>
      </c>
      <c r="F68" s="1" t="inlineStr">
        <is>
          <t>측정값!16</t>
        </is>
      </c>
    </row>
    <row r="69" ht="32" customHeight="1">
      <c r="A69" s="1" t="inlineStr">
        <is>
          <t>B-05</t>
        </is>
      </c>
      <c r="B69" s="1" t="n">
        <v>144</v>
      </c>
      <c r="C69" s="3" t="n">
        <v>8.4</v>
      </c>
      <c r="D69" s="3" t="n">
        <v>4</v>
      </c>
      <c r="E69" s="1" t="inlineStr">
        <is>
          <t>배양_B-05_가상.xlsx</t>
        </is>
      </c>
      <c r="F69" s="1" t="inlineStr">
        <is>
          <t>측정값!17</t>
        </is>
      </c>
    </row>
  </sheetData>
  <autoFilter ref="A4:F69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22" customWidth="1" min="1" max="1"/>
    <col width="18" customWidth="1" min="2" max="2"/>
    <col width="18" customWidth="1" min="3" max="3"/>
    <col width="18" customWidth="1" min="4" max="4"/>
    <col width="18" customWidth="1" min="5" max="5"/>
    <col width="22" customWidth="1" min="6" max="6"/>
    <col width="18" customWidth="1" min="7" max="7"/>
    <col width="18" customWidth="1" min="8" max="8"/>
    <col width="18" customWidth="1" min="9" max="9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1" t="inlineStr">
        <is>
          <t>JJ바이오팜(가상, 원료의약품·화학 소재, 직원 380명)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 ht="42" customHeight="1">
      <c r="A3" s="1" t="inlineStr">
        <is>
          <t>차이율은 반올림 전 수치로 판정. 기준 배치 4개가 모두 존재하는 시점만 사용.</t>
        </is>
      </c>
      <c r="B3" s="1" t="n"/>
      <c r="C3" s="1" t="n"/>
      <c r="D3" s="1" t="n"/>
      <c r="E3" s="1" t="n"/>
      <c r="F3" s="1" t="n"/>
      <c r="G3" s="1" t="n"/>
      <c r="H3" s="1" t="n"/>
      <c r="I3" s="1" t="n"/>
    </row>
    <row r="4" ht="34" customHeight="1">
      <c r="A4" s="2" t="inlineStr">
        <is>
          <t>경과시간(h)</t>
        </is>
      </c>
      <c r="B4" s="2" t="inlineStr">
        <is>
          <t>지표</t>
        </is>
      </c>
      <c r="C4" s="2" t="inlineStr">
        <is>
          <t>단위</t>
        </is>
      </c>
      <c r="D4" s="2" t="inlineStr">
        <is>
          <t>기준 평균</t>
        </is>
      </c>
      <c r="E4" s="2" t="inlineStr">
        <is>
          <t>현재 값</t>
        </is>
      </c>
      <c r="F4" s="2" t="inlineStr">
        <is>
          <t>차이율(%)</t>
        </is>
      </c>
      <c r="G4" s="2" t="inlineStr">
        <is>
          <t>표시</t>
        </is>
      </c>
      <c r="H4" s="2" t="inlineStr">
        <is>
          <t>원본 파일</t>
        </is>
      </c>
      <c r="I4" s="2" t="inlineStr">
        <is>
          <t>원본 시트·행</t>
        </is>
      </c>
    </row>
    <row r="5" ht="32" customHeight="1">
      <c r="A5" s="1" t="n">
        <v>0</v>
      </c>
      <c r="B5" s="1" t="inlineStr">
        <is>
          <t>생존 세포 수</t>
        </is>
      </c>
      <c r="C5" s="1" t="inlineStr">
        <is>
          <t>10⁶ cells/mL</t>
        </is>
      </c>
      <c r="D5" s="3" t="n">
        <v>0.5</v>
      </c>
      <c r="E5" s="3" t="n">
        <v>0.5</v>
      </c>
      <c r="F5" s="3" t="n">
        <v>0</v>
      </c>
      <c r="G5" s="1" t="inlineStr">
        <is>
          <t>표시 기준 미해당</t>
        </is>
      </c>
      <c r="H5" s="1" t="inlineStr">
        <is>
          <t>배양_B-05_가상.xlsx</t>
        </is>
      </c>
      <c r="I5" s="1" t="inlineStr">
        <is>
          <t>측정값!5</t>
        </is>
      </c>
    </row>
    <row r="6" ht="32" customHeight="1">
      <c r="A6" s="1" t="n">
        <v>0</v>
      </c>
      <c r="B6" s="1" t="inlineStr">
        <is>
          <t>젖산</t>
        </is>
      </c>
      <c r="C6" s="1" t="inlineStr">
        <is>
          <t>g/L</t>
        </is>
      </c>
      <c r="D6" s="3" t="n">
        <v>0.8</v>
      </c>
      <c r="E6" s="3" t="n">
        <v>0.8</v>
      </c>
      <c r="F6" s="3" t="n">
        <v>0</v>
      </c>
      <c r="G6" s="1" t="inlineStr">
        <is>
          <t>표시 기준 미해당</t>
        </is>
      </c>
      <c r="H6" s="1" t="inlineStr">
        <is>
          <t>배양_B-05_가상.xlsx</t>
        </is>
      </c>
      <c r="I6" s="1" t="inlineStr">
        <is>
          <t>측정값!5</t>
        </is>
      </c>
    </row>
    <row r="7" ht="32" customHeight="1">
      <c r="A7" s="1" t="n">
        <v>12</v>
      </c>
      <c r="B7" s="1" t="inlineStr">
        <is>
          <t>생존 세포 수</t>
        </is>
      </c>
      <c r="C7" s="1" t="inlineStr">
        <is>
          <t>10⁶ cells/mL</t>
        </is>
      </c>
      <c r="D7" s="3" t="n">
        <v>0.9</v>
      </c>
      <c r="E7" s="3" t="n">
        <v>0.9</v>
      </c>
      <c r="F7" s="3" t="n">
        <v>0</v>
      </c>
      <c r="G7" s="1" t="inlineStr">
        <is>
          <t>표시 기준 미해당</t>
        </is>
      </c>
      <c r="H7" s="1" t="inlineStr">
        <is>
          <t>배양_B-05_가상.xlsx</t>
        </is>
      </c>
      <c r="I7" s="1" t="inlineStr">
        <is>
          <t>측정값!6</t>
        </is>
      </c>
    </row>
    <row r="8" ht="32" customHeight="1">
      <c r="A8" s="1" t="n">
        <v>12</v>
      </c>
      <c r="B8" s="1" t="inlineStr">
        <is>
          <t>젖산</t>
        </is>
      </c>
      <c r="C8" s="1" t="inlineStr">
        <is>
          <t>g/L</t>
        </is>
      </c>
      <c r="D8" s="3" t="n">
        <v>1</v>
      </c>
      <c r="E8" s="3" t="n">
        <v>1</v>
      </c>
      <c r="F8" s="3" t="n">
        <v>0</v>
      </c>
      <c r="G8" s="1" t="inlineStr">
        <is>
          <t>표시 기준 미해당</t>
        </is>
      </c>
      <c r="H8" s="1" t="inlineStr">
        <is>
          <t>배양_B-05_가상.xlsx</t>
        </is>
      </c>
      <c r="I8" s="1" t="inlineStr">
        <is>
          <t>측정값!6</t>
        </is>
      </c>
    </row>
    <row r="9" ht="32" customHeight="1">
      <c r="A9" s="1" t="n">
        <v>24</v>
      </c>
      <c r="B9" s="1" t="inlineStr">
        <is>
          <t>생존 세포 수</t>
        </is>
      </c>
      <c r="C9" s="1" t="inlineStr">
        <is>
          <t>10⁶ cells/mL</t>
        </is>
      </c>
      <c r="D9" s="3" t="n">
        <v>1.8</v>
      </c>
      <c r="E9" s="3" t="n">
        <v>1.8</v>
      </c>
      <c r="F9" s="3" t="n">
        <v>0</v>
      </c>
      <c r="G9" s="1" t="inlineStr">
        <is>
          <t>표시 기준 미해당</t>
        </is>
      </c>
      <c r="H9" s="1" t="inlineStr">
        <is>
          <t>배양_B-05_가상.xlsx</t>
        </is>
      </c>
      <c r="I9" s="1" t="inlineStr">
        <is>
          <t>측정값!7</t>
        </is>
      </c>
    </row>
    <row r="10" ht="32" customHeight="1">
      <c r="A10" s="1" t="n">
        <v>24</v>
      </c>
      <c r="B10" s="1" t="inlineStr">
        <is>
          <t>젖산</t>
        </is>
      </c>
      <c r="C10" s="1" t="inlineStr">
        <is>
          <t>g/L</t>
        </is>
      </c>
      <c r="D10" s="3" t="n">
        <v>1.2</v>
      </c>
      <c r="E10" s="3" t="n">
        <v>1.3</v>
      </c>
      <c r="F10" s="3" t="n">
        <v>8.333333333333334</v>
      </c>
      <c r="G10" s="1" t="inlineStr">
        <is>
          <t>표시 기준 미해당</t>
        </is>
      </c>
      <c r="H10" s="1" t="inlineStr">
        <is>
          <t>배양_B-05_가상.xlsx</t>
        </is>
      </c>
      <c r="I10" s="1" t="inlineStr">
        <is>
          <t>측정값!7</t>
        </is>
      </c>
    </row>
    <row r="11" ht="32" customHeight="1">
      <c r="A11" s="1" t="n">
        <v>36</v>
      </c>
      <c r="B11" s="1" t="inlineStr">
        <is>
          <t>생존 세포 수</t>
        </is>
      </c>
      <c r="C11" s="1" t="inlineStr">
        <is>
          <t>10⁶ cells/mL</t>
        </is>
      </c>
      <c r="D11" s="3" t="n">
        <v>3.5</v>
      </c>
      <c r="E11" s="3" t="n">
        <v>3.4</v>
      </c>
      <c r="F11" s="3" t="n">
        <v>-2.857142857142857</v>
      </c>
      <c r="G11" s="1" t="inlineStr">
        <is>
          <t>표시 기준 미해당</t>
        </is>
      </c>
      <c r="H11" s="1" t="inlineStr">
        <is>
          <t>배양_B-05_가상.xlsx</t>
        </is>
      </c>
      <c r="I11" s="1" t="inlineStr">
        <is>
          <t>측정값!8</t>
        </is>
      </c>
    </row>
    <row r="12" ht="32" customHeight="1">
      <c r="A12" s="1" t="n">
        <v>36</v>
      </c>
      <c r="B12" s="1" t="inlineStr">
        <is>
          <t>젖산</t>
        </is>
      </c>
      <c r="C12" s="1" t="inlineStr">
        <is>
          <t>g/L</t>
        </is>
      </c>
      <c r="D12" s="3" t="n">
        <v>1.5</v>
      </c>
      <c r="E12" s="3" t="n">
        <v>1.6</v>
      </c>
      <c r="F12" s="3" t="n">
        <v>6.666666666666667</v>
      </c>
      <c r="G12" s="1" t="inlineStr">
        <is>
          <t>표시 기준 미해당</t>
        </is>
      </c>
      <c r="H12" s="1" t="inlineStr">
        <is>
          <t>배양_B-05_가상.xlsx</t>
        </is>
      </c>
      <c r="I12" s="1" t="inlineStr">
        <is>
          <t>측정값!8</t>
        </is>
      </c>
    </row>
    <row r="13" ht="32" customHeight="1">
      <c r="A13" s="1" t="n">
        <v>48</v>
      </c>
      <c r="B13" s="1" t="inlineStr">
        <is>
          <t>생존 세포 수</t>
        </is>
      </c>
      <c r="C13" s="1" t="inlineStr">
        <is>
          <t>10⁶ cells/mL</t>
        </is>
      </c>
      <c r="D13" s="3" t="n">
        <v>5.8</v>
      </c>
      <c r="E13" s="3" t="n">
        <v>5.6</v>
      </c>
      <c r="F13" s="3" t="n">
        <v>-3.448275862068965</v>
      </c>
      <c r="G13" s="1" t="inlineStr">
        <is>
          <t>표시 기준 미해당</t>
        </is>
      </c>
      <c r="H13" s="1" t="inlineStr">
        <is>
          <t>배양_B-05_가상.xlsx</t>
        </is>
      </c>
      <c r="I13" s="1" t="inlineStr">
        <is>
          <t>측정값!9</t>
        </is>
      </c>
    </row>
    <row r="14" ht="32" customHeight="1">
      <c r="A14" s="1" t="n">
        <v>48</v>
      </c>
      <c r="B14" s="1" t="inlineStr">
        <is>
          <t>젖산</t>
        </is>
      </c>
      <c r="C14" s="1" t="inlineStr">
        <is>
          <t>g/L</t>
        </is>
      </c>
      <c r="D14" s="3" t="n">
        <v>1.8</v>
      </c>
      <c r="E14" s="1" t="n"/>
      <c r="F14" s="1" t="n"/>
      <c r="G14" s="1" t="inlineStr">
        <is>
          <t>빈칸·확인 필요</t>
        </is>
      </c>
      <c r="H14" s="1" t="inlineStr">
        <is>
          <t>배양_B-05_가상.xlsx</t>
        </is>
      </c>
      <c r="I14" s="1" t="inlineStr">
        <is>
          <t>측정값!9</t>
        </is>
      </c>
    </row>
    <row r="15" ht="32" customHeight="1">
      <c r="A15" s="1" t="n">
        <v>60</v>
      </c>
      <c r="B15" s="1" t="inlineStr">
        <is>
          <t>생존 세포 수</t>
        </is>
      </c>
      <c r="C15" s="1" t="inlineStr">
        <is>
          <t>10⁶ cells/mL</t>
        </is>
      </c>
      <c r="D15" s="3" t="n">
        <v>8</v>
      </c>
      <c r="E15" s="3" t="n">
        <v>7.2</v>
      </c>
      <c r="F15" s="3" t="n">
        <v>-10</v>
      </c>
      <c r="G15" s="1" t="inlineStr">
        <is>
          <t>표시 기준 미해당</t>
        </is>
      </c>
      <c r="H15" s="1" t="inlineStr">
        <is>
          <t>배양_B-05_가상.xlsx</t>
        </is>
      </c>
      <c r="I15" s="1" t="inlineStr">
        <is>
          <t>측정값!10</t>
        </is>
      </c>
    </row>
    <row r="16" ht="32" customHeight="1">
      <c r="A16" s="1" t="n">
        <v>60</v>
      </c>
      <c r="B16" s="1" t="inlineStr">
        <is>
          <t>젖산</t>
        </is>
      </c>
      <c r="C16" s="1" t="inlineStr">
        <is>
          <t>g/L</t>
        </is>
      </c>
      <c r="D16" s="3" t="n">
        <v>2</v>
      </c>
      <c r="E16" s="3" t="n">
        <v>2.4</v>
      </c>
      <c r="F16" s="3" t="n">
        <v>20</v>
      </c>
      <c r="G16" s="1" t="inlineStr">
        <is>
          <t>검토 후보</t>
        </is>
      </c>
      <c r="H16" s="1" t="inlineStr">
        <is>
          <t>배양_B-05_가상.xlsx</t>
        </is>
      </c>
      <c r="I16" s="1" t="inlineStr">
        <is>
          <t>측정값!10</t>
        </is>
      </c>
    </row>
    <row r="17" ht="32" customHeight="1">
      <c r="A17" s="1" t="n">
        <v>72</v>
      </c>
      <c r="B17" s="1" t="inlineStr">
        <is>
          <t>생존 세포 수</t>
        </is>
      </c>
      <c r="C17" s="1" t="inlineStr">
        <is>
          <t>10⁶ cells/mL</t>
        </is>
      </c>
      <c r="D17" s="3" t="n">
        <v>10</v>
      </c>
      <c r="E17" s="3" t="n">
        <v>8</v>
      </c>
      <c r="F17" s="3" t="n">
        <v>-20</v>
      </c>
      <c r="G17" s="1" t="inlineStr">
        <is>
          <t>검토 후보</t>
        </is>
      </c>
      <c r="H17" s="1" t="inlineStr">
        <is>
          <t>배양_B-05_가상.xlsx</t>
        </is>
      </c>
      <c r="I17" s="1" t="inlineStr">
        <is>
          <t>측정값!11</t>
        </is>
      </c>
    </row>
    <row r="18" ht="32" customHeight="1">
      <c r="A18" s="1" t="n">
        <v>72</v>
      </c>
      <c r="B18" s="1" t="inlineStr">
        <is>
          <t>젖산</t>
        </is>
      </c>
      <c r="C18" s="1" t="inlineStr">
        <is>
          <t>g/L</t>
        </is>
      </c>
      <c r="D18" s="3" t="n">
        <v>2</v>
      </c>
      <c r="E18" s="3" t="n">
        <v>3.4</v>
      </c>
      <c r="F18" s="3" t="n">
        <v>70</v>
      </c>
      <c r="G18" s="1" t="inlineStr">
        <is>
          <t>검토 후보</t>
        </is>
      </c>
      <c r="H18" s="1" t="inlineStr">
        <is>
          <t>배양_B-05_가상.xlsx</t>
        </is>
      </c>
      <c r="I18" s="1" t="inlineStr">
        <is>
          <t>측정값!11</t>
        </is>
      </c>
    </row>
    <row r="19" ht="32" customHeight="1">
      <c r="A19" s="1" t="n">
        <v>84</v>
      </c>
      <c r="B19" s="1" t="inlineStr">
        <is>
          <t>생존 세포 수</t>
        </is>
      </c>
      <c r="C19" s="1" t="inlineStr">
        <is>
          <t>10⁶ cells/mL</t>
        </is>
      </c>
      <c r="D19" s="3" t="n">
        <v>11</v>
      </c>
      <c r="E19" s="3" t="n">
        <v>8.1</v>
      </c>
      <c r="F19" s="3" t="n">
        <v>-26.36363636363636</v>
      </c>
      <c r="G19" s="1" t="inlineStr">
        <is>
          <t>검토 후보</t>
        </is>
      </c>
      <c r="H19" s="1" t="inlineStr">
        <is>
          <t>배양_B-05_가상.xlsx</t>
        </is>
      </c>
      <c r="I19" s="1" t="inlineStr">
        <is>
          <t>측정값!12</t>
        </is>
      </c>
    </row>
    <row r="20" ht="32" customHeight="1">
      <c r="A20" s="1" t="n">
        <v>84</v>
      </c>
      <c r="B20" s="1" t="inlineStr">
        <is>
          <t>젖산</t>
        </is>
      </c>
      <c r="C20" s="1" t="inlineStr">
        <is>
          <t>g/L</t>
        </is>
      </c>
      <c r="D20" s="3" t="n">
        <v>2.2</v>
      </c>
      <c r="E20" s="3" t="n">
        <v>3.8</v>
      </c>
      <c r="F20" s="3" t="n">
        <v>72.72727272727273</v>
      </c>
      <c r="G20" s="1" t="inlineStr">
        <is>
          <t>검토 후보</t>
        </is>
      </c>
      <c r="H20" s="1" t="inlineStr">
        <is>
          <t>배양_B-05_가상.xlsx</t>
        </is>
      </c>
      <c r="I20" s="1" t="inlineStr">
        <is>
          <t>측정값!12</t>
        </is>
      </c>
    </row>
    <row r="21" ht="32" customHeight="1">
      <c r="A21" s="1" t="n">
        <v>96</v>
      </c>
      <c r="B21" s="1" t="inlineStr">
        <is>
          <t>생존 세포 수</t>
        </is>
      </c>
      <c r="C21" s="1" t="inlineStr">
        <is>
          <t>10⁶ cells/mL</t>
        </is>
      </c>
      <c r="D21" s="3" t="n">
        <v>12</v>
      </c>
      <c r="E21" s="3" t="n">
        <v>8.300000000000001</v>
      </c>
      <c r="F21" s="3" t="n">
        <v>-30.83333333333333</v>
      </c>
      <c r="G21" s="1" t="inlineStr">
        <is>
          <t>검토 후보</t>
        </is>
      </c>
      <c r="H21" s="1" t="inlineStr">
        <is>
          <t>배양_B-05_가상.xlsx</t>
        </is>
      </c>
      <c r="I21" s="1" t="inlineStr">
        <is>
          <t>측정값!13</t>
        </is>
      </c>
    </row>
    <row r="22" ht="32" customHeight="1">
      <c r="A22" s="1" t="n">
        <v>96</v>
      </c>
      <c r="B22" s="1" t="inlineStr">
        <is>
          <t>젖산</t>
        </is>
      </c>
      <c r="C22" s="1" t="inlineStr">
        <is>
          <t>g/L</t>
        </is>
      </c>
      <c r="D22" s="3" t="n">
        <v>2.3</v>
      </c>
      <c r="E22" s="3" t="n">
        <v>4.2</v>
      </c>
      <c r="F22" s="3" t="n">
        <v>82.60869565217391</v>
      </c>
      <c r="G22" s="1" t="inlineStr">
        <is>
          <t>검토 후보</t>
        </is>
      </c>
      <c r="H22" s="1" t="inlineStr">
        <is>
          <t>배양_B-05_가상.xlsx</t>
        </is>
      </c>
      <c r="I22" s="1" t="inlineStr">
        <is>
          <t>측정값!13</t>
        </is>
      </c>
    </row>
    <row r="23" ht="32" customHeight="1">
      <c r="A23" s="1" t="n">
        <v>108</v>
      </c>
      <c r="B23" s="1" t="inlineStr">
        <is>
          <t>생존 세포 수</t>
        </is>
      </c>
      <c r="C23" s="1" t="inlineStr">
        <is>
          <t>10⁶ cells/mL</t>
        </is>
      </c>
      <c r="D23" s="3" t="n">
        <v>12.5</v>
      </c>
      <c r="E23" s="3" t="n">
        <v>8.5</v>
      </c>
      <c r="F23" s="3" t="n">
        <v>-32</v>
      </c>
      <c r="G23" s="1" t="inlineStr">
        <is>
          <t>검토 후보</t>
        </is>
      </c>
      <c r="H23" s="1" t="inlineStr">
        <is>
          <t>배양_B-05_가상.xlsx</t>
        </is>
      </c>
      <c r="I23" s="1" t="inlineStr">
        <is>
          <t>측정값!14</t>
        </is>
      </c>
    </row>
    <row r="24" ht="32" customHeight="1">
      <c r="A24" s="1" t="n">
        <v>108</v>
      </c>
      <c r="B24" s="1" t="inlineStr">
        <is>
          <t>젖산</t>
        </is>
      </c>
      <c r="C24" s="1" t="inlineStr">
        <is>
          <t>g/L</t>
        </is>
      </c>
      <c r="D24" s="3" t="n">
        <v>2.4</v>
      </c>
      <c r="E24" s="3" t="n">
        <v>4.5</v>
      </c>
      <c r="F24" s="3" t="n">
        <v>87.5</v>
      </c>
      <c r="G24" s="1" t="inlineStr">
        <is>
          <t>검토 후보</t>
        </is>
      </c>
      <c r="H24" s="1" t="inlineStr">
        <is>
          <t>배양_B-05_가상.xlsx</t>
        </is>
      </c>
      <c r="I24" s="1" t="inlineStr">
        <is>
          <t>측정값!14</t>
        </is>
      </c>
    </row>
    <row r="25" ht="32" customHeight="1">
      <c r="A25" s="1" t="n">
        <v>120</v>
      </c>
      <c r="B25" s="1" t="inlineStr">
        <is>
          <t>생존 세포 수</t>
        </is>
      </c>
      <c r="C25" s="1" t="inlineStr">
        <is>
          <t>10⁶ cells/mL</t>
        </is>
      </c>
      <c r="D25" s="3" t="n">
        <v>12.8</v>
      </c>
      <c r="E25" s="3" t="n">
        <v>8.800000000000001</v>
      </c>
      <c r="F25" s="3" t="n">
        <v>-31.25</v>
      </c>
      <c r="G25" s="1" t="inlineStr">
        <is>
          <t>검토 후보</t>
        </is>
      </c>
      <c r="H25" s="1" t="inlineStr">
        <is>
          <t>배양_B-05_가상.xlsx</t>
        </is>
      </c>
      <c r="I25" s="1" t="inlineStr">
        <is>
          <t>측정값!15</t>
        </is>
      </c>
    </row>
    <row r="26" ht="32" customHeight="1">
      <c r="A26" s="1" t="n">
        <v>120</v>
      </c>
      <c r="B26" s="1" t="inlineStr">
        <is>
          <t>젖산</t>
        </is>
      </c>
      <c r="C26" s="1" t="inlineStr">
        <is>
          <t>g/L</t>
        </is>
      </c>
      <c r="D26" s="3" t="n">
        <v>2.5</v>
      </c>
      <c r="E26" s="3" t="n">
        <v>4.6</v>
      </c>
      <c r="F26" s="3" t="n">
        <v>84</v>
      </c>
      <c r="G26" s="1" t="inlineStr">
        <is>
          <t>검토 후보</t>
        </is>
      </c>
      <c r="H26" s="1" t="inlineStr">
        <is>
          <t>배양_B-05_가상.xlsx</t>
        </is>
      </c>
      <c r="I26" s="1" t="inlineStr">
        <is>
          <t>측정값!15</t>
        </is>
      </c>
    </row>
    <row r="27" ht="32" customHeight="1">
      <c r="A27" s="1" t="n">
        <v>132</v>
      </c>
      <c r="B27" s="1" t="inlineStr">
        <is>
          <t>생존 세포 수</t>
        </is>
      </c>
      <c r="C27" s="1" t="inlineStr">
        <is>
          <t>10⁶ cells/mL</t>
        </is>
      </c>
      <c r="D27" s="3" t="n">
        <v>12.6</v>
      </c>
      <c r="E27" s="3" t="n">
        <v>8.6</v>
      </c>
      <c r="F27" s="3" t="n">
        <v>-31.74603174603175</v>
      </c>
      <c r="G27" s="1" t="inlineStr">
        <is>
          <t>검토 후보</t>
        </is>
      </c>
      <c r="H27" s="1" t="inlineStr">
        <is>
          <t>배양_B-05_가상.xlsx</t>
        </is>
      </c>
      <c r="I27" s="1" t="inlineStr">
        <is>
          <t>측정값!16</t>
        </is>
      </c>
    </row>
    <row r="28" ht="32" customHeight="1">
      <c r="A28" s="1" t="n">
        <v>132</v>
      </c>
      <c r="B28" s="1" t="inlineStr">
        <is>
          <t>젖산</t>
        </is>
      </c>
      <c r="C28" s="1" t="inlineStr">
        <is>
          <t>g/L</t>
        </is>
      </c>
      <c r="D28" s="3" t="n">
        <v>2.5</v>
      </c>
      <c r="E28" s="3" t="n">
        <v>4.4</v>
      </c>
      <c r="F28" s="3" t="n">
        <v>76</v>
      </c>
      <c r="G28" s="1" t="inlineStr">
        <is>
          <t>검토 후보</t>
        </is>
      </c>
      <c r="H28" s="1" t="inlineStr">
        <is>
          <t>배양_B-05_가상.xlsx</t>
        </is>
      </c>
      <c r="I28" s="1" t="inlineStr">
        <is>
          <t>측정값!16</t>
        </is>
      </c>
    </row>
    <row r="29" ht="32" customHeight="1">
      <c r="A29" s="1" t="n">
        <v>144</v>
      </c>
      <c r="B29" s="1" t="inlineStr">
        <is>
          <t>생존 세포 수</t>
        </is>
      </c>
      <c r="C29" s="1" t="inlineStr">
        <is>
          <t>10⁶ cells/mL</t>
        </is>
      </c>
      <c r="D29" s="3" t="n">
        <v>12.2</v>
      </c>
      <c r="E29" s="3" t="n">
        <v>8.4</v>
      </c>
      <c r="F29" s="3" t="n">
        <v>-31.14754098360656</v>
      </c>
      <c r="G29" s="1" t="inlineStr">
        <is>
          <t>검토 후보</t>
        </is>
      </c>
      <c r="H29" s="1" t="inlineStr">
        <is>
          <t>배양_B-05_가상.xlsx</t>
        </is>
      </c>
      <c r="I29" s="1" t="inlineStr">
        <is>
          <t>측정값!17</t>
        </is>
      </c>
    </row>
    <row r="30" ht="32" customHeight="1">
      <c r="A30" s="1" t="n">
        <v>144</v>
      </c>
      <c r="B30" s="1" t="inlineStr">
        <is>
          <t>젖산</t>
        </is>
      </c>
      <c r="C30" s="1" t="inlineStr">
        <is>
          <t>g/L</t>
        </is>
      </c>
      <c r="D30" s="3" t="n">
        <v>2.4</v>
      </c>
      <c r="E30" s="3" t="n">
        <v>4</v>
      </c>
      <c r="F30" s="3" t="n">
        <v>66.66666666666667</v>
      </c>
      <c r="G30" s="1" t="inlineStr">
        <is>
          <t>검토 후보</t>
        </is>
      </c>
      <c r="H30" s="1" t="inlineStr">
        <is>
          <t>배양_B-05_가상.xlsx</t>
        </is>
      </c>
      <c r="I30" s="1" t="inlineStr">
        <is>
          <t>측정값!17</t>
        </is>
      </c>
    </row>
  </sheetData>
  <autoFilter ref="A4:I30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22" customWidth="1" min="1" max="1"/>
    <col width="18" customWidth="1" min="2" max="2"/>
    <col width="18" customWidth="1" min="3" max="3"/>
    <col width="18" customWidth="1" min="4" max="4"/>
    <col width="18" customWidth="1" min="5" max="5"/>
    <col width="22" customWidth="1" min="6" max="6"/>
    <col width="18" customWidth="1" min="7" max="7"/>
    <col width="18" customWidth="1" min="8" max="8"/>
    <col width="18" customWidth="1" min="9" max="9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1" t="inlineStr">
        <is>
          <t>JJ바이오팜(가상, 원료의약품·화학 소재, 직원 380명)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 ht="42" customHeight="1">
      <c r="A3" s="1" t="inlineStr">
        <is>
          <t>지표별 15점; 중복 시간을 뺀 후보 시점은 8개. 관측 사이의 모든 순간을 검증한 의미는 아니다.</t>
        </is>
      </c>
      <c r="B3" s="1" t="n"/>
      <c r="C3" s="1" t="n"/>
      <c r="D3" s="1" t="n"/>
      <c r="E3" s="1" t="n"/>
      <c r="F3" s="1" t="n"/>
      <c r="G3" s="1" t="n"/>
      <c r="H3" s="1" t="n"/>
      <c r="I3" s="1" t="n"/>
    </row>
    <row r="4" ht="34" customHeight="1">
      <c r="A4" s="2" t="inlineStr">
        <is>
          <t>경과시간(h)</t>
        </is>
      </c>
      <c r="B4" s="2" t="inlineStr">
        <is>
          <t>지표</t>
        </is>
      </c>
      <c r="C4" s="2" t="inlineStr">
        <is>
          <t>단위</t>
        </is>
      </c>
      <c r="D4" s="2" t="inlineStr">
        <is>
          <t>기준 평균</t>
        </is>
      </c>
      <c r="E4" s="2" t="inlineStr">
        <is>
          <t>현재 값</t>
        </is>
      </c>
      <c r="F4" s="2" t="inlineStr">
        <is>
          <t>차이율(%)</t>
        </is>
      </c>
      <c r="G4" s="2" t="inlineStr">
        <is>
          <t>표시</t>
        </is>
      </c>
      <c r="H4" s="2" t="inlineStr">
        <is>
          <t>원본 파일</t>
        </is>
      </c>
      <c r="I4" s="2" t="inlineStr">
        <is>
          <t>원본 시트·행</t>
        </is>
      </c>
    </row>
    <row r="5" ht="32" customHeight="1">
      <c r="A5" s="1" t="n">
        <v>60</v>
      </c>
      <c r="B5" s="1" t="inlineStr">
        <is>
          <t>젖산</t>
        </is>
      </c>
      <c r="C5" s="1" t="inlineStr">
        <is>
          <t>g/L</t>
        </is>
      </c>
      <c r="D5" s="3" t="n">
        <v>2</v>
      </c>
      <c r="E5" s="3" t="n">
        <v>2.4</v>
      </c>
      <c r="F5" s="3" t="n">
        <v>20</v>
      </c>
      <c r="G5" s="1" t="inlineStr">
        <is>
          <t>검토 후보</t>
        </is>
      </c>
      <c r="H5" s="1" t="inlineStr">
        <is>
          <t>배양_B-05_가상.xlsx</t>
        </is>
      </c>
      <c r="I5" s="1" t="inlineStr">
        <is>
          <t>측정값!10</t>
        </is>
      </c>
    </row>
    <row r="6" ht="32" customHeight="1">
      <c r="A6" s="1" t="n">
        <v>72</v>
      </c>
      <c r="B6" s="1" t="inlineStr">
        <is>
          <t>생존 세포 수</t>
        </is>
      </c>
      <c r="C6" s="1" t="inlineStr">
        <is>
          <t>10⁶ cells/mL</t>
        </is>
      </c>
      <c r="D6" s="3" t="n">
        <v>10</v>
      </c>
      <c r="E6" s="3" t="n">
        <v>8</v>
      </c>
      <c r="F6" s="3" t="n">
        <v>-20</v>
      </c>
      <c r="G6" s="1" t="inlineStr">
        <is>
          <t>검토 후보</t>
        </is>
      </c>
      <c r="H6" s="1" t="inlineStr">
        <is>
          <t>배양_B-05_가상.xlsx</t>
        </is>
      </c>
      <c r="I6" s="1" t="inlineStr">
        <is>
          <t>측정값!11</t>
        </is>
      </c>
    </row>
    <row r="7" ht="32" customHeight="1">
      <c r="A7" s="1" t="n">
        <v>72</v>
      </c>
      <c r="B7" s="1" t="inlineStr">
        <is>
          <t>젖산</t>
        </is>
      </c>
      <c r="C7" s="1" t="inlineStr">
        <is>
          <t>g/L</t>
        </is>
      </c>
      <c r="D7" s="3" t="n">
        <v>2</v>
      </c>
      <c r="E7" s="3" t="n">
        <v>3.4</v>
      </c>
      <c r="F7" s="3" t="n">
        <v>70</v>
      </c>
      <c r="G7" s="1" t="inlineStr">
        <is>
          <t>검토 후보</t>
        </is>
      </c>
      <c r="H7" s="1" t="inlineStr">
        <is>
          <t>배양_B-05_가상.xlsx</t>
        </is>
      </c>
      <c r="I7" s="1" t="inlineStr">
        <is>
          <t>측정값!11</t>
        </is>
      </c>
    </row>
    <row r="8" ht="32" customHeight="1">
      <c r="A8" s="1" t="n">
        <v>84</v>
      </c>
      <c r="B8" s="1" t="inlineStr">
        <is>
          <t>생존 세포 수</t>
        </is>
      </c>
      <c r="C8" s="1" t="inlineStr">
        <is>
          <t>10⁶ cells/mL</t>
        </is>
      </c>
      <c r="D8" s="3" t="n">
        <v>11</v>
      </c>
      <c r="E8" s="3" t="n">
        <v>8.1</v>
      </c>
      <c r="F8" s="3" t="n">
        <v>-26.36363636363636</v>
      </c>
      <c r="G8" s="1" t="inlineStr">
        <is>
          <t>검토 후보</t>
        </is>
      </c>
      <c r="H8" s="1" t="inlineStr">
        <is>
          <t>배양_B-05_가상.xlsx</t>
        </is>
      </c>
      <c r="I8" s="1" t="inlineStr">
        <is>
          <t>측정값!12</t>
        </is>
      </c>
    </row>
    <row r="9" ht="32" customHeight="1">
      <c r="A9" s="1" t="n">
        <v>84</v>
      </c>
      <c r="B9" s="1" t="inlineStr">
        <is>
          <t>젖산</t>
        </is>
      </c>
      <c r="C9" s="1" t="inlineStr">
        <is>
          <t>g/L</t>
        </is>
      </c>
      <c r="D9" s="3" t="n">
        <v>2.2</v>
      </c>
      <c r="E9" s="3" t="n">
        <v>3.8</v>
      </c>
      <c r="F9" s="3" t="n">
        <v>72.72727272727273</v>
      </c>
      <c r="G9" s="1" t="inlineStr">
        <is>
          <t>검토 후보</t>
        </is>
      </c>
      <c r="H9" s="1" t="inlineStr">
        <is>
          <t>배양_B-05_가상.xlsx</t>
        </is>
      </c>
      <c r="I9" s="1" t="inlineStr">
        <is>
          <t>측정값!12</t>
        </is>
      </c>
    </row>
    <row r="10" ht="32" customHeight="1">
      <c r="A10" s="1" t="n">
        <v>96</v>
      </c>
      <c r="B10" s="1" t="inlineStr">
        <is>
          <t>생존 세포 수</t>
        </is>
      </c>
      <c r="C10" s="1" t="inlineStr">
        <is>
          <t>10⁶ cells/mL</t>
        </is>
      </c>
      <c r="D10" s="3" t="n">
        <v>12</v>
      </c>
      <c r="E10" s="3" t="n">
        <v>8.300000000000001</v>
      </c>
      <c r="F10" s="3" t="n">
        <v>-30.83333333333333</v>
      </c>
      <c r="G10" s="1" t="inlineStr">
        <is>
          <t>검토 후보</t>
        </is>
      </c>
      <c r="H10" s="1" t="inlineStr">
        <is>
          <t>배양_B-05_가상.xlsx</t>
        </is>
      </c>
      <c r="I10" s="1" t="inlineStr">
        <is>
          <t>측정값!13</t>
        </is>
      </c>
    </row>
    <row r="11" ht="32" customHeight="1">
      <c r="A11" s="1" t="n">
        <v>96</v>
      </c>
      <c r="B11" s="1" t="inlineStr">
        <is>
          <t>젖산</t>
        </is>
      </c>
      <c r="C11" s="1" t="inlineStr">
        <is>
          <t>g/L</t>
        </is>
      </c>
      <c r="D11" s="3" t="n">
        <v>2.3</v>
      </c>
      <c r="E11" s="3" t="n">
        <v>4.2</v>
      </c>
      <c r="F11" s="3" t="n">
        <v>82.60869565217391</v>
      </c>
      <c r="G11" s="1" t="inlineStr">
        <is>
          <t>검토 후보</t>
        </is>
      </c>
      <c r="H11" s="1" t="inlineStr">
        <is>
          <t>배양_B-05_가상.xlsx</t>
        </is>
      </c>
      <c r="I11" s="1" t="inlineStr">
        <is>
          <t>측정값!13</t>
        </is>
      </c>
    </row>
    <row r="12" ht="32" customHeight="1">
      <c r="A12" s="1" t="n">
        <v>108</v>
      </c>
      <c r="B12" s="1" t="inlineStr">
        <is>
          <t>생존 세포 수</t>
        </is>
      </c>
      <c r="C12" s="1" t="inlineStr">
        <is>
          <t>10⁶ cells/mL</t>
        </is>
      </c>
      <c r="D12" s="3" t="n">
        <v>12.5</v>
      </c>
      <c r="E12" s="3" t="n">
        <v>8.5</v>
      </c>
      <c r="F12" s="3" t="n">
        <v>-32</v>
      </c>
      <c r="G12" s="1" t="inlineStr">
        <is>
          <t>검토 후보</t>
        </is>
      </c>
      <c r="H12" s="1" t="inlineStr">
        <is>
          <t>배양_B-05_가상.xlsx</t>
        </is>
      </c>
      <c r="I12" s="1" t="inlineStr">
        <is>
          <t>측정값!14</t>
        </is>
      </c>
    </row>
    <row r="13" ht="32" customHeight="1">
      <c r="A13" s="1" t="n">
        <v>108</v>
      </c>
      <c r="B13" s="1" t="inlineStr">
        <is>
          <t>젖산</t>
        </is>
      </c>
      <c r="C13" s="1" t="inlineStr">
        <is>
          <t>g/L</t>
        </is>
      </c>
      <c r="D13" s="3" t="n">
        <v>2.4</v>
      </c>
      <c r="E13" s="3" t="n">
        <v>4.5</v>
      </c>
      <c r="F13" s="3" t="n">
        <v>87.5</v>
      </c>
      <c r="G13" s="1" t="inlineStr">
        <is>
          <t>검토 후보</t>
        </is>
      </c>
      <c r="H13" s="1" t="inlineStr">
        <is>
          <t>배양_B-05_가상.xlsx</t>
        </is>
      </c>
      <c r="I13" s="1" t="inlineStr">
        <is>
          <t>측정값!14</t>
        </is>
      </c>
    </row>
    <row r="14" ht="32" customHeight="1">
      <c r="A14" s="1" t="n">
        <v>120</v>
      </c>
      <c r="B14" s="1" t="inlineStr">
        <is>
          <t>생존 세포 수</t>
        </is>
      </c>
      <c r="C14" s="1" t="inlineStr">
        <is>
          <t>10⁶ cells/mL</t>
        </is>
      </c>
      <c r="D14" s="3" t="n">
        <v>12.8</v>
      </c>
      <c r="E14" s="3" t="n">
        <v>8.800000000000001</v>
      </c>
      <c r="F14" s="3" t="n">
        <v>-31.25</v>
      </c>
      <c r="G14" s="1" t="inlineStr">
        <is>
          <t>검토 후보</t>
        </is>
      </c>
      <c r="H14" s="1" t="inlineStr">
        <is>
          <t>배양_B-05_가상.xlsx</t>
        </is>
      </c>
      <c r="I14" s="1" t="inlineStr">
        <is>
          <t>측정값!15</t>
        </is>
      </c>
    </row>
    <row r="15" ht="32" customHeight="1">
      <c r="A15" s="1" t="n">
        <v>120</v>
      </c>
      <c r="B15" s="1" t="inlineStr">
        <is>
          <t>젖산</t>
        </is>
      </c>
      <c r="C15" s="1" t="inlineStr">
        <is>
          <t>g/L</t>
        </is>
      </c>
      <c r="D15" s="3" t="n">
        <v>2.5</v>
      </c>
      <c r="E15" s="3" t="n">
        <v>4.6</v>
      </c>
      <c r="F15" s="3" t="n">
        <v>84</v>
      </c>
      <c r="G15" s="1" t="inlineStr">
        <is>
          <t>검토 후보</t>
        </is>
      </c>
      <c r="H15" s="1" t="inlineStr">
        <is>
          <t>배양_B-05_가상.xlsx</t>
        </is>
      </c>
      <c r="I15" s="1" t="inlineStr">
        <is>
          <t>측정값!15</t>
        </is>
      </c>
    </row>
    <row r="16" ht="32" customHeight="1">
      <c r="A16" s="1" t="n">
        <v>132</v>
      </c>
      <c r="B16" s="1" t="inlineStr">
        <is>
          <t>생존 세포 수</t>
        </is>
      </c>
      <c r="C16" s="1" t="inlineStr">
        <is>
          <t>10⁶ cells/mL</t>
        </is>
      </c>
      <c r="D16" s="3" t="n">
        <v>12.6</v>
      </c>
      <c r="E16" s="3" t="n">
        <v>8.6</v>
      </c>
      <c r="F16" s="3" t="n">
        <v>-31.74603174603175</v>
      </c>
      <c r="G16" s="1" t="inlineStr">
        <is>
          <t>검토 후보</t>
        </is>
      </c>
      <c r="H16" s="1" t="inlineStr">
        <is>
          <t>배양_B-05_가상.xlsx</t>
        </is>
      </c>
      <c r="I16" s="1" t="inlineStr">
        <is>
          <t>측정값!16</t>
        </is>
      </c>
    </row>
    <row r="17" ht="32" customHeight="1">
      <c r="A17" s="1" t="n">
        <v>132</v>
      </c>
      <c r="B17" s="1" t="inlineStr">
        <is>
          <t>젖산</t>
        </is>
      </c>
      <c r="C17" s="1" t="inlineStr">
        <is>
          <t>g/L</t>
        </is>
      </c>
      <c r="D17" s="3" t="n">
        <v>2.5</v>
      </c>
      <c r="E17" s="3" t="n">
        <v>4.4</v>
      </c>
      <c r="F17" s="3" t="n">
        <v>76</v>
      </c>
      <c r="G17" s="1" t="inlineStr">
        <is>
          <t>검토 후보</t>
        </is>
      </c>
      <c r="H17" s="1" t="inlineStr">
        <is>
          <t>배양_B-05_가상.xlsx</t>
        </is>
      </c>
      <c r="I17" s="1" t="inlineStr">
        <is>
          <t>측정값!16</t>
        </is>
      </c>
    </row>
    <row r="18" ht="32" customHeight="1">
      <c r="A18" s="1" t="n">
        <v>144</v>
      </c>
      <c r="B18" s="1" t="inlineStr">
        <is>
          <t>생존 세포 수</t>
        </is>
      </c>
      <c r="C18" s="1" t="inlineStr">
        <is>
          <t>10⁶ cells/mL</t>
        </is>
      </c>
      <c r="D18" s="3" t="n">
        <v>12.2</v>
      </c>
      <c r="E18" s="3" t="n">
        <v>8.4</v>
      </c>
      <c r="F18" s="3" t="n">
        <v>-31.14754098360656</v>
      </c>
      <c r="G18" s="1" t="inlineStr">
        <is>
          <t>검토 후보</t>
        </is>
      </c>
      <c r="H18" s="1" t="inlineStr">
        <is>
          <t>배양_B-05_가상.xlsx</t>
        </is>
      </c>
      <c r="I18" s="1" t="inlineStr">
        <is>
          <t>측정값!17</t>
        </is>
      </c>
    </row>
    <row r="19" ht="32" customHeight="1">
      <c r="A19" s="1" t="n">
        <v>144</v>
      </c>
      <c r="B19" s="1" t="inlineStr">
        <is>
          <t>젖산</t>
        </is>
      </c>
      <c r="C19" s="1" t="inlineStr">
        <is>
          <t>g/L</t>
        </is>
      </c>
      <c r="D19" s="3" t="n">
        <v>2.4</v>
      </c>
      <c r="E19" s="3" t="n">
        <v>4</v>
      </c>
      <c r="F19" s="3" t="n">
        <v>66.66666666666667</v>
      </c>
      <c r="G19" s="1" t="inlineStr">
        <is>
          <t>검토 후보</t>
        </is>
      </c>
      <c r="H19" s="1" t="inlineStr">
        <is>
          <t>배양_B-05_가상.xlsx</t>
        </is>
      </c>
      <c r="I19" s="1" t="inlineStr">
        <is>
          <t>측정값!17</t>
        </is>
      </c>
    </row>
  </sheetData>
  <autoFilter ref="A4:I19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22" customWidth="1" min="1" max="1"/>
    <col width="18" customWidth="1" min="2" max="2"/>
    <col width="18" customWidth="1" min="3" max="3"/>
    <col width="23" customWidth="1" min="4" max="4"/>
  </cols>
  <sheetData>
    <row r="1">
      <c r="A1" s="1" t="inlineStr">
        <is>
          <t>교육 영상 시연용 가상 자료</t>
        </is>
      </c>
      <c r="B1" s="1" t="n"/>
      <c r="C1" s="1" t="n"/>
      <c r="D1" s="1" t="n"/>
    </row>
    <row r="2">
      <c r="A2" s="1" t="inlineStr">
        <is>
          <t>JJ바이오팜(가상, 원료의약품·화학 소재, 직원 380명)</t>
        </is>
      </c>
      <c r="B2" s="1" t="n"/>
      <c r="C2" s="1" t="n"/>
      <c r="D2" s="1" t="n"/>
    </row>
    <row r="3" ht="42" customHeight="1">
      <c r="A3" s="1" t="inlineStr">
        <is>
          <t>삭제 없이 제외 근거를 보관한다.</t>
        </is>
      </c>
      <c r="B3" s="1" t="n"/>
      <c r="C3" s="1" t="n"/>
      <c r="D3" s="1" t="n"/>
    </row>
    <row r="4" ht="34" customHeight="1">
      <c r="A4" s="2" t="inlineStr">
        <is>
          <t>원본 파일</t>
        </is>
      </c>
      <c r="B4" s="2" t="inlineStr">
        <is>
          <t>원본 시트·행</t>
        </is>
      </c>
      <c r="C4" s="2" t="inlineStr">
        <is>
          <t>배치</t>
        </is>
      </c>
      <c r="D4" s="2" t="inlineStr">
        <is>
          <t>제외 근거</t>
        </is>
      </c>
    </row>
    <row r="5" ht="32" customHeight="1">
      <c r="A5" s="1" t="inlineStr">
        <is>
          <t>배양_B-05_가상.xlsx</t>
        </is>
      </c>
      <c r="B5" s="1" t="inlineStr">
        <is>
          <t>측정값!18</t>
        </is>
      </c>
      <c r="C5" s="1" t="inlineStr">
        <is>
          <t>B-05</t>
        </is>
      </c>
      <c r="D5" s="1" t="inlineStr">
        <is>
          <t>완전 중복; 첫 행은 보존</t>
        </is>
      </c>
    </row>
    <row r="6" ht="32" customHeight="1">
      <c r="A6" s="1" t="inlineStr">
        <is>
          <t>배양_B-06_가상.xlsx</t>
        </is>
      </c>
      <c r="B6" s="1" t="inlineStr">
        <is>
          <t>측정값!5</t>
        </is>
      </c>
      <c r="C6" s="1" t="inlineStr">
        <is>
          <t>B-06</t>
        </is>
      </c>
      <c r="D6" s="1" t="inlineStr">
        <is>
          <t>배지-나; 현재 배지-가와 조건 다름</t>
        </is>
      </c>
    </row>
    <row r="7" ht="32" customHeight="1">
      <c r="A7" s="1" t="inlineStr">
        <is>
          <t>배양_B-06_가상.xlsx</t>
        </is>
      </c>
      <c r="B7" s="1" t="inlineStr">
        <is>
          <t>측정값!6</t>
        </is>
      </c>
      <c r="C7" s="1" t="inlineStr">
        <is>
          <t>B-06</t>
        </is>
      </c>
      <c r="D7" s="1" t="inlineStr">
        <is>
          <t>배지-나; 현재 배지-가와 조건 다름</t>
        </is>
      </c>
    </row>
    <row r="8" ht="32" customHeight="1">
      <c r="A8" s="1" t="inlineStr">
        <is>
          <t>배양_B-06_가상.xlsx</t>
        </is>
      </c>
      <c r="B8" s="1" t="inlineStr">
        <is>
          <t>측정값!7</t>
        </is>
      </c>
      <c r="C8" s="1" t="inlineStr">
        <is>
          <t>B-06</t>
        </is>
      </c>
      <c r="D8" s="1" t="inlineStr">
        <is>
          <t>배지-나; 현재 배지-가와 조건 다름</t>
        </is>
      </c>
    </row>
    <row r="9" ht="32" customHeight="1">
      <c r="A9" s="1" t="inlineStr">
        <is>
          <t>배양_B-06_가상.xlsx</t>
        </is>
      </c>
      <c r="B9" s="1" t="inlineStr">
        <is>
          <t>측정값!8</t>
        </is>
      </c>
      <c r="C9" s="1" t="inlineStr">
        <is>
          <t>B-06</t>
        </is>
      </c>
      <c r="D9" s="1" t="inlineStr">
        <is>
          <t>배지-나; 현재 배지-가와 조건 다름</t>
        </is>
      </c>
    </row>
    <row r="10" ht="32" customHeight="1">
      <c r="A10" s="1" t="inlineStr">
        <is>
          <t>배양_B-06_가상.xlsx</t>
        </is>
      </c>
      <c r="B10" s="1" t="inlineStr">
        <is>
          <t>측정값!9</t>
        </is>
      </c>
      <c r="C10" s="1" t="inlineStr">
        <is>
          <t>B-06</t>
        </is>
      </c>
      <c r="D10" s="1" t="inlineStr">
        <is>
          <t>배지-나; 현재 배지-가와 조건 다름</t>
        </is>
      </c>
    </row>
    <row r="11" ht="32" customHeight="1">
      <c r="A11" s="1" t="inlineStr">
        <is>
          <t>배양_B-06_가상.xlsx</t>
        </is>
      </c>
      <c r="B11" s="1" t="inlineStr">
        <is>
          <t>측정값!10</t>
        </is>
      </c>
      <c r="C11" s="1" t="inlineStr">
        <is>
          <t>B-06</t>
        </is>
      </c>
      <c r="D11" s="1" t="inlineStr">
        <is>
          <t>배지-나; 현재 배지-가와 조건 다름</t>
        </is>
      </c>
    </row>
    <row r="12" ht="32" customHeight="1">
      <c r="A12" s="1" t="inlineStr">
        <is>
          <t>배양_B-06_가상.xlsx</t>
        </is>
      </c>
      <c r="B12" s="1" t="inlineStr">
        <is>
          <t>측정값!11</t>
        </is>
      </c>
      <c r="C12" s="1" t="inlineStr">
        <is>
          <t>B-06</t>
        </is>
      </c>
      <c r="D12" s="1" t="inlineStr">
        <is>
          <t>배지-나; 현재 배지-가와 조건 다름</t>
        </is>
      </c>
    </row>
    <row r="13" ht="32" customHeight="1">
      <c r="A13" s="1" t="inlineStr">
        <is>
          <t>배양_B-06_가상.xlsx</t>
        </is>
      </c>
      <c r="B13" s="1" t="inlineStr">
        <is>
          <t>측정값!12</t>
        </is>
      </c>
      <c r="C13" s="1" t="inlineStr">
        <is>
          <t>B-06</t>
        </is>
      </c>
      <c r="D13" s="1" t="inlineStr">
        <is>
          <t>배지-나; 현재 배지-가와 조건 다름</t>
        </is>
      </c>
    </row>
    <row r="14" ht="32" customHeight="1">
      <c r="A14" s="1" t="inlineStr">
        <is>
          <t>배양_B-06_가상.xlsx</t>
        </is>
      </c>
      <c r="B14" s="1" t="inlineStr">
        <is>
          <t>측정값!13</t>
        </is>
      </c>
      <c r="C14" s="1" t="inlineStr">
        <is>
          <t>B-06</t>
        </is>
      </c>
      <c r="D14" s="1" t="inlineStr">
        <is>
          <t>배지-나; 현재 배지-가와 조건 다름</t>
        </is>
      </c>
    </row>
    <row r="15" ht="32" customHeight="1">
      <c r="A15" s="1" t="inlineStr">
        <is>
          <t>배양_B-06_가상.xlsx</t>
        </is>
      </c>
      <c r="B15" s="1" t="inlineStr">
        <is>
          <t>측정값!14</t>
        </is>
      </c>
      <c r="C15" s="1" t="inlineStr">
        <is>
          <t>B-06</t>
        </is>
      </c>
      <c r="D15" s="1" t="inlineStr">
        <is>
          <t>배지-나; 현재 배지-가와 조건 다름</t>
        </is>
      </c>
    </row>
    <row r="16" ht="32" customHeight="1">
      <c r="A16" s="1" t="inlineStr">
        <is>
          <t>배양_B-06_가상.xlsx</t>
        </is>
      </c>
      <c r="B16" s="1" t="inlineStr">
        <is>
          <t>측정값!15</t>
        </is>
      </c>
      <c r="C16" s="1" t="inlineStr">
        <is>
          <t>B-06</t>
        </is>
      </c>
      <c r="D16" s="1" t="inlineStr">
        <is>
          <t>배지-나; 현재 배지-가와 조건 다름</t>
        </is>
      </c>
    </row>
    <row r="17" ht="32" customHeight="1">
      <c r="A17" s="1" t="inlineStr">
        <is>
          <t>배양_B-06_가상.xlsx</t>
        </is>
      </c>
      <c r="B17" s="1" t="inlineStr">
        <is>
          <t>측정값!16</t>
        </is>
      </c>
      <c r="C17" s="1" t="inlineStr">
        <is>
          <t>B-06</t>
        </is>
      </c>
      <c r="D17" s="1" t="inlineStr">
        <is>
          <t>배지-나; 현재 배지-가와 조건 다름</t>
        </is>
      </c>
    </row>
    <row r="18" ht="32" customHeight="1">
      <c r="A18" s="1" t="inlineStr">
        <is>
          <t>배양_B-06_가상.xlsx</t>
        </is>
      </c>
      <c r="B18" s="1" t="inlineStr">
        <is>
          <t>측정값!17</t>
        </is>
      </c>
      <c r="C18" s="1" t="inlineStr">
        <is>
          <t>B-06</t>
        </is>
      </c>
      <c r="D18" s="1" t="inlineStr">
        <is>
          <t>배지-나; 현재 배지-가와 조건 다름</t>
        </is>
      </c>
    </row>
  </sheetData>
  <autoFilter ref="A4:D18"/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M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2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1" t="inlineStr">
        <is>
          <t>JJ바이오팜(가상, 원료의약품·화학 소재, 직원 380명)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 ht="42" customHeight="1">
      <c r="A3" s="1" t="inlineStr">
        <is>
          <t>세포 수 10⁶ cells/mL; 젖산 g/L. 평균과 현재를 나눠 표시. 빈칸은 선을 끊는다.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</row>
    <row r="4" ht="34" customHeight="1">
      <c r="A4" s="2" t="inlineStr">
        <is>
          <t>경과시간(h)</t>
        </is>
      </c>
      <c r="B4" s="2" t="inlineStr">
        <is>
          <t>B-01 세포 수</t>
        </is>
      </c>
      <c r="C4" s="2" t="inlineStr">
        <is>
          <t>B-02 세포 수</t>
        </is>
      </c>
      <c r="D4" s="2" t="inlineStr">
        <is>
          <t>B-03 세포 수</t>
        </is>
      </c>
      <c r="E4" s="2" t="inlineStr">
        <is>
          <t>B-04 세포 수</t>
        </is>
      </c>
      <c r="F4" s="2" t="inlineStr">
        <is>
          <t>기준 평균 세포 수</t>
        </is>
      </c>
      <c r="G4" s="2" t="inlineStr">
        <is>
          <t>B-05 세포 수</t>
        </is>
      </c>
      <c r="H4" s="2" t="inlineStr">
        <is>
          <t>B-01 젖산</t>
        </is>
      </c>
      <c r="I4" s="2" t="inlineStr">
        <is>
          <t>B-02 젖산</t>
        </is>
      </c>
      <c r="J4" s="2" t="inlineStr">
        <is>
          <t>B-03 젖산</t>
        </is>
      </c>
      <c r="K4" s="2" t="inlineStr">
        <is>
          <t>B-04 젖산</t>
        </is>
      </c>
      <c r="L4" s="2" t="inlineStr">
        <is>
          <t>기준 평균 젖산</t>
        </is>
      </c>
      <c r="M4" s="2" t="inlineStr">
        <is>
          <t>B-05 젖산</t>
        </is>
      </c>
    </row>
    <row r="5" ht="32" customHeight="1">
      <c r="A5" s="1" t="n">
        <v>0</v>
      </c>
      <c r="B5" s="3" t="n">
        <v>0.5</v>
      </c>
      <c r="C5" s="3" t="n">
        <v>0.51</v>
      </c>
      <c r="D5" s="3" t="n">
        <v>0.49</v>
      </c>
      <c r="E5" s="3" t="n">
        <v>0.5</v>
      </c>
      <c r="F5" s="3" t="n">
        <v>0.5</v>
      </c>
      <c r="G5" s="3" t="n">
        <v>0.5</v>
      </c>
      <c r="H5" s="3" t="n">
        <v>0.8</v>
      </c>
      <c r="I5" s="3" t="n">
        <v>0.88</v>
      </c>
      <c r="J5" s="3" t="n">
        <v>0.72</v>
      </c>
      <c r="K5" s="3" t="n">
        <v>0.8</v>
      </c>
      <c r="L5" s="3" t="n">
        <v>0.8</v>
      </c>
      <c r="M5" s="3" t="n">
        <v>0.8</v>
      </c>
    </row>
    <row r="6" ht="32" customHeight="1">
      <c r="A6" s="1" t="n">
        <v>12</v>
      </c>
      <c r="B6" s="3" t="n">
        <v>0.9</v>
      </c>
      <c r="C6" s="3" t="n">
        <v>0.92</v>
      </c>
      <c r="D6" s="3" t="n">
        <v>0.88</v>
      </c>
      <c r="E6" s="3" t="n">
        <v>0.9</v>
      </c>
      <c r="F6" s="3" t="n">
        <v>0.9</v>
      </c>
      <c r="G6" s="3" t="n">
        <v>0.9</v>
      </c>
      <c r="H6" s="3" t="n">
        <v>1</v>
      </c>
      <c r="I6" s="3" t="n">
        <v>1.1</v>
      </c>
      <c r="J6" s="3" t="n">
        <v>0.9</v>
      </c>
      <c r="K6" s="3" t="n">
        <v>1</v>
      </c>
      <c r="L6" s="3" t="n">
        <v>1</v>
      </c>
      <c r="M6" s="1" t="n">
        <v>1</v>
      </c>
    </row>
    <row r="7" ht="32" customHeight="1">
      <c r="A7" s="1" t="n">
        <v>24</v>
      </c>
      <c r="B7" s="3" t="n">
        <v>1.8</v>
      </c>
      <c r="C7" s="3" t="n">
        <v>1.84</v>
      </c>
      <c r="D7" s="3" t="n">
        <v>1.76</v>
      </c>
      <c r="E7" s="3" t="n">
        <v>1.8</v>
      </c>
      <c r="F7" s="3" t="n">
        <v>1.8</v>
      </c>
      <c r="G7" s="3" t="n">
        <v>1.8</v>
      </c>
      <c r="H7" s="3" t="n">
        <v>1.2</v>
      </c>
      <c r="I7" s="3" t="n">
        <v>1.32</v>
      </c>
      <c r="J7" s="3" t="n">
        <v>1.08</v>
      </c>
      <c r="K7" s="3" t="n">
        <v>1.2</v>
      </c>
      <c r="L7" s="3" t="n">
        <v>1.2</v>
      </c>
      <c r="M7" s="3" t="n">
        <v>1.3</v>
      </c>
    </row>
    <row r="8" ht="32" customHeight="1">
      <c r="A8" s="1" t="n">
        <v>36</v>
      </c>
      <c r="B8" s="3" t="n">
        <v>3.5</v>
      </c>
      <c r="C8" s="3" t="n">
        <v>3.57</v>
      </c>
      <c r="D8" s="3" t="n">
        <v>3.43</v>
      </c>
      <c r="E8" s="3" t="n">
        <v>3.5</v>
      </c>
      <c r="F8" s="3" t="n">
        <v>3.5</v>
      </c>
      <c r="G8" s="3" t="n">
        <v>3.4</v>
      </c>
      <c r="H8" s="3" t="n">
        <v>1.5</v>
      </c>
      <c r="I8" s="3" t="n">
        <v>1.65</v>
      </c>
      <c r="J8" s="3" t="n">
        <v>1.35</v>
      </c>
      <c r="K8" s="3" t="n">
        <v>1.5</v>
      </c>
      <c r="L8" s="3" t="n">
        <v>1.5</v>
      </c>
      <c r="M8" s="3" t="n">
        <v>1.6</v>
      </c>
    </row>
    <row r="9" ht="32" customHeight="1">
      <c r="A9" s="1" t="n">
        <v>48</v>
      </c>
      <c r="B9" s="3" t="n">
        <v>5.8</v>
      </c>
      <c r="C9" s="3" t="n">
        <v>5.92</v>
      </c>
      <c r="D9" s="3" t="n">
        <v>5.68</v>
      </c>
      <c r="E9" s="3" t="n">
        <v>5.8</v>
      </c>
      <c r="F9" s="3" t="n">
        <v>5.8</v>
      </c>
      <c r="G9" s="3" t="n">
        <v>5.6</v>
      </c>
      <c r="H9" s="3" t="n">
        <v>1.8</v>
      </c>
      <c r="I9" s="3" t="n">
        <v>1.98</v>
      </c>
      <c r="J9" s="3" t="n">
        <v>1.62</v>
      </c>
      <c r="K9" s="3" t="n">
        <v>1.8</v>
      </c>
      <c r="L9" s="3" t="n">
        <v>1.8</v>
      </c>
      <c r="M9" s="1" t="n"/>
    </row>
    <row r="10" ht="32" customHeight="1">
      <c r="A10" s="1" t="n">
        <v>60</v>
      </c>
      <c r="B10" s="3" t="n">
        <v>8</v>
      </c>
      <c r="C10" s="3" t="n">
        <v>8.16</v>
      </c>
      <c r="D10" s="3" t="n">
        <v>7.84</v>
      </c>
      <c r="E10" s="3" t="n">
        <v>8</v>
      </c>
      <c r="F10" s="3" t="n">
        <v>8</v>
      </c>
      <c r="G10" s="3" t="n">
        <v>7.2</v>
      </c>
      <c r="H10" s="3" t="n">
        <v>2</v>
      </c>
      <c r="I10" s="3" t="n">
        <v>2.2</v>
      </c>
      <c r="J10" s="3" t="n">
        <v>1.8</v>
      </c>
      <c r="K10" s="3" t="n">
        <v>2</v>
      </c>
      <c r="L10" s="3" t="n">
        <v>2</v>
      </c>
      <c r="M10" s="3" t="n">
        <v>2.4</v>
      </c>
    </row>
    <row r="11" ht="32" customHeight="1">
      <c r="A11" s="1" t="n">
        <v>72</v>
      </c>
      <c r="B11" s="3" t="n">
        <v>10</v>
      </c>
      <c r="C11" s="3" t="n">
        <v>10.2</v>
      </c>
      <c r="D11" s="3" t="n">
        <v>9.800000000000001</v>
      </c>
      <c r="E11" s="3" t="n">
        <v>10</v>
      </c>
      <c r="F11" s="3" t="n">
        <v>10</v>
      </c>
      <c r="G11" s="1" t="n">
        <v>8</v>
      </c>
      <c r="H11" s="3" t="n">
        <v>2</v>
      </c>
      <c r="I11" s="3" t="n">
        <v>2.2</v>
      </c>
      <c r="J11" s="3" t="n">
        <v>1.8</v>
      </c>
      <c r="K11" s="3" t="n">
        <v>2</v>
      </c>
      <c r="L11" s="3" t="n">
        <v>2</v>
      </c>
      <c r="M11" s="3" t="n">
        <v>3.4</v>
      </c>
    </row>
    <row r="12" ht="32" customHeight="1">
      <c r="A12" s="1" t="n">
        <v>84</v>
      </c>
      <c r="B12" s="3" t="n">
        <v>11</v>
      </c>
      <c r="C12" s="3" t="n">
        <v>11.22</v>
      </c>
      <c r="D12" s="3" t="n">
        <v>10.78</v>
      </c>
      <c r="E12" s="3" t="n">
        <v>11</v>
      </c>
      <c r="F12" s="3" t="n">
        <v>11</v>
      </c>
      <c r="G12" s="3" t="n">
        <v>8.1</v>
      </c>
      <c r="H12" s="3" t="n">
        <v>2.2</v>
      </c>
      <c r="I12" s="3" t="n">
        <v>2.42</v>
      </c>
      <c r="J12" s="3" t="n">
        <v>1.98</v>
      </c>
      <c r="K12" s="3" t="n">
        <v>2.2</v>
      </c>
      <c r="L12" s="3" t="n">
        <v>2.2</v>
      </c>
      <c r="M12" s="3" t="n">
        <v>3.8</v>
      </c>
    </row>
    <row r="13" ht="32" customHeight="1">
      <c r="A13" s="1" t="n">
        <v>96</v>
      </c>
      <c r="B13" s="3" t="n">
        <v>12</v>
      </c>
      <c r="C13" s="3" t="n">
        <v>12.24</v>
      </c>
      <c r="D13" s="3" t="n">
        <v>11.76</v>
      </c>
      <c r="E13" s="3" t="n">
        <v>12</v>
      </c>
      <c r="F13" s="3" t="n">
        <v>12</v>
      </c>
      <c r="G13" s="3" t="n">
        <v>8.300000000000001</v>
      </c>
      <c r="H13" s="3" t="n">
        <v>2.3</v>
      </c>
      <c r="I13" s="3" t="n">
        <v>2.53</v>
      </c>
      <c r="J13" s="3" t="n">
        <v>2.07</v>
      </c>
      <c r="K13" s="3" t="n">
        <v>2.3</v>
      </c>
      <c r="L13" s="3" t="n">
        <v>2.3</v>
      </c>
      <c r="M13" s="3" t="n">
        <v>4.2</v>
      </c>
    </row>
    <row r="14" ht="32" customHeight="1">
      <c r="A14" s="1" t="n">
        <v>108</v>
      </c>
      <c r="B14" s="3" t="n">
        <v>12.5</v>
      </c>
      <c r="C14" s="3" t="n">
        <v>12.75</v>
      </c>
      <c r="D14" s="3" t="n">
        <v>12.25</v>
      </c>
      <c r="E14" s="3" t="n">
        <v>12.5</v>
      </c>
      <c r="F14" s="3" t="n">
        <v>12.5</v>
      </c>
      <c r="G14" s="3" t="n">
        <v>8.5</v>
      </c>
      <c r="H14" s="3" t="n">
        <v>2.4</v>
      </c>
      <c r="I14" s="3" t="n">
        <v>2.64</v>
      </c>
      <c r="J14" s="3" t="n">
        <v>2.16</v>
      </c>
      <c r="K14" s="3" t="n">
        <v>2.4</v>
      </c>
      <c r="L14" s="3" t="n">
        <v>2.4</v>
      </c>
      <c r="M14" s="3" t="n">
        <v>4.5</v>
      </c>
    </row>
    <row r="15" ht="32" customHeight="1">
      <c r="A15" s="1" t="n">
        <v>120</v>
      </c>
      <c r="B15" s="3" t="n">
        <v>12.8</v>
      </c>
      <c r="C15" s="3" t="n">
        <v>13.06</v>
      </c>
      <c r="D15" s="3" t="n">
        <v>12.54</v>
      </c>
      <c r="E15" s="3" t="n">
        <v>12.8</v>
      </c>
      <c r="F15" s="3" t="n">
        <v>12.8</v>
      </c>
      <c r="G15" s="3" t="n">
        <v>8.800000000000001</v>
      </c>
      <c r="H15" s="3" t="n">
        <v>2.5</v>
      </c>
      <c r="I15" s="3" t="n">
        <v>2.75</v>
      </c>
      <c r="J15" s="3" t="n">
        <v>2.25</v>
      </c>
      <c r="K15" s="3" t="n">
        <v>2.5</v>
      </c>
      <c r="L15" s="3" t="n">
        <v>2.5</v>
      </c>
      <c r="M15" s="3" t="n">
        <v>4.6</v>
      </c>
    </row>
    <row r="16" ht="32" customHeight="1">
      <c r="A16" s="1" t="n">
        <v>132</v>
      </c>
      <c r="B16" s="3" t="n">
        <v>12.6</v>
      </c>
      <c r="C16" s="3" t="n">
        <v>12.85</v>
      </c>
      <c r="D16" s="3" t="n">
        <v>12.35</v>
      </c>
      <c r="E16" s="3" t="n">
        <v>12.6</v>
      </c>
      <c r="F16" s="3" t="n">
        <v>12.6</v>
      </c>
      <c r="G16" s="3" t="n">
        <v>8.6</v>
      </c>
      <c r="H16" s="3" t="n">
        <v>2.5</v>
      </c>
      <c r="I16" s="3" t="n">
        <v>2.75</v>
      </c>
      <c r="J16" s="3" t="n">
        <v>2.25</v>
      </c>
      <c r="K16" s="3" t="n">
        <v>2.5</v>
      </c>
      <c r="L16" s="3" t="n">
        <v>2.5</v>
      </c>
      <c r="M16" s="3" t="n">
        <v>4.4</v>
      </c>
    </row>
    <row r="17" ht="32" customHeight="1">
      <c r="A17" s="1" t="n">
        <v>144</v>
      </c>
      <c r="B17" s="3" t="n">
        <v>12.2</v>
      </c>
      <c r="C17" s="3" t="n">
        <v>12.44</v>
      </c>
      <c r="D17" s="3" t="n">
        <v>11.96</v>
      </c>
      <c r="E17" s="3" t="n">
        <v>12.2</v>
      </c>
      <c r="F17" s="3" t="n">
        <v>12.2</v>
      </c>
      <c r="G17" s="3" t="n">
        <v>8.4</v>
      </c>
      <c r="H17" s="3" t="n">
        <v>2.4</v>
      </c>
      <c r="I17" s="3" t="n">
        <v>2.64</v>
      </c>
      <c r="J17" s="3" t="n">
        <v>2.16</v>
      </c>
      <c r="K17" s="3" t="n">
        <v>2.4</v>
      </c>
      <c r="L17" s="3" t="n">
        <v>2.4</v>
      </c>
      <c r="M17" s="1" t="n">
        <v>4</v>
      </c>
    </row>
  </sheetData>
  <autoFilter ref="A4:M17"/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22" customWidth="1" min="1" max="1"/>
    <col width="46" customWidth="1" min="2" max="2"/>
  </cols>
  <sheetData>
    <row r="1">
      <c r="A1" s="1" t="inlineStr">
        <is>
          <t>교육 영상 시연용 가상 자료</t>
        </is>
      </c>
      <c r="B1" s="1" t="n"/>
    </row>
    <row r="2">
      <c r="A2" s="1" t="inlineStr">
        <is>
          <t>JJ바이오팜(가상, 원료의약품·화학 소재, 직원 380명)</t>
        </is>
      </c>
      <c r="B2" s="1" t="n"/>
    </row>
    <row r="3" ht="42" customHeight="1">
      <c r="A3" s="1" t="inlineStr">
        <is>
          <t>근거와 교육용 규칙; 실제 적용 기준은 공정·품질 담당자의 검토 필요.</t>
        </is>
      </c>
      <c r="B3" s="1" t="n"/>
    </row>
    <row r="4" ht="34" customHeight="1">
      <c r="A4" s="2" t="inlineStr">
        <is>
          <t>항목</t>
        </is>
      </c>
      <c r="B4" s="2" t="inlineStr">
        <is>
          <t>기준</t>
        </is>
      </c>
    </row>
    <row r="5" ht="32" customHeight="1">
      <c r="A5" s="1" t="inlineStr">
        <is>
          <t>비교 목적</t>
        </is>
      </c>
      <c r="B5" s="1" t="inlineStr">
        <is>
          <t>이번 배치가 비슷한 조건의 과거 배치와 다른 구간을 찾는 검토용 자료. 출하·부적합·원인 확정 자료가 아니다.</t>
        </is>
      </c>
    </row>
    <row r="6" ht="32" customHeight="1">
      <c r="A6" s="1" t="inlineStr">
        <is>
          <t>비교 집단</t>
        </is>
      </c>
      <c r="B6" s="1" t="inlineStr">
        <is>
          <t>제품 나래-A, 세포주 씨앗-가, 배지-가, 운전 방식 R1, 규모 100 L가 같은 B-01~B-04를 기준으로 쓴다. 현재 B-05는 평균에 넣지 않는다. B-06은 배지-나여서 제외한다.</t>
        </is>
      </c>
    </row>
    <row r="7" ht="32" customHeight="1">
      <c r="A7" s="1" t="inlineStr">
        <is>
          <t>시간과 단위</t>
        </is>
      </c>
      <c r="B7" s="1" t="inlineStr">
        <is>
          <t>접종 후 경과시간으로 맞춘다. 일은 24를 곱해 시간으로, cells/mL는 1,000,000으로 나눠 10⁶ cells/mL로, mg/L는 1,000으로 나눠 g/L로 맞춘다.</t>
        </is>
      </c>
    </row>
    <row r="8" ht="32" customHeight="1">
      <c r="A8" s="1" t="inlineStr">
        <is>
          <t>정리 방식</t>
        </is>
      </c>
      <c r="B8" s="1" t="inlineStr">
        <is>
          <t>모든 칸이 같은 완전 중복 1행만 정리본에서 빼고 제외 이력을 남긴다. 같은 배치·시각의 값이 다르면 임의 평균 없이 확인 필요로 멈춘다. 빈칸은 0이나 추정값으로 채우지 않는다.</t>
        </is>
      </c>
    </row>
    <row r="9" ht="32" customHeight="1">
      <c r="A9" s="1" t="inlineStr">
        <is>
          <t>그래프</t>
        </is>
      </c>
      <c r="B9" s="1" t="inlineStr">
        <is>
          <t>세포 수와 젖산을 나눈 두 그림. 가로축은 경과시간(h), 세로축은 각 단위. 과거 배치 4개는 가는 선, 그 평균은 굵은 파란 선, 현재는 빨간 선과 점. 과거 최솟값~최댓값은 회색 띠로 표시하되 관측 범위라고 쓴다. 젖산 48시간은 선을 끊는다.</t>
        </is>
      </c>
    </row>
    <row r="10" ht="32" customHeight="1">
      <c r="A10" s="1" t="inlineStr">
        <is>
          <t>교육용 표시 기준</t>
        </is>
      </c>
      <c r="B10" s="1" t="inlineStr">
        <is>
          <t>각 지표에서 같은 시각 기준 평균 대비 차이의 절댓값이 20% 이상인 관측점이 12시간 간격으로 2회 이상 연속하면 검토 후보로 표시한다. 두 번째 점까지 확인된 뒤 첫 번째 점부터 후보에 포함한다. 빈칸은 연속성을 끊는다. 0 또는 0에 가까운 기준 평균은 백분율을 만들지 않고 확인 필요로 둔다.</t>
        </is>
      </c>
    </row>
    <row r="11" ht="32" customHeight="1">
      <c r="A11" s="1" t="inlineStr">
        <is>
          <t>계산과 집계</t>
        </is>
      </c>
      <c r="B11" s="1" t="inlineStr">
        <is>
          <t>차이율은 (현재 값−기준 평균)÷기준 평균×100. 판정은 반올림 전 값, 표시는 소수 첫째 자리. 기준 평균은 유효 기준 배치 4개가 모두 있는 시점만 계산. 후보 점 수는 지표별, 후보 시점 수는 중복 시간 제거하여 별도 집계한다.</t>
        </is>
      </c>
    </row>
    <row r="12" ht="32" customHeight="1">
      <c r="A12" s="1" t="inlineStr">
        <is>
          <t>사람의 검토</t>
        </is>
      </c>
      <c r="B12" s="1" t="inlineStr">
        <is>
          <t>교육용 20%는 품질 규격·통계적 관리한계가 아니다. 원자료, 채취·분석 이력, 배지·공급·운전 기록을 담당자가 대조한다. 원인과 운전 변경·출하 여부는 권한 있는 담당자가 판단한다.</t>
        </is>
      </c>
    </row>
    <row r="13" ht="32" customHeight="1">
      <c r="A13" s="1" t="inlineStr">
        <is>
          <t>자료 보안</t>
        </is>
      </c>
      <c r="B13" s="1" t="inlineStr">
        <is>
          <t>사내망·보안 규정이 허용하는 도구인지 먼저 확인. 실제 공정 조건·배합·제조기록은 승인 범위만 사용하고, 이름·연락처는 가린다. 폴더 선택이 외부 전송 차단을 뜻하지 않는다.</t>
        </is>
      </c>
    </row>
    <row r="14" ht="32" customHeight="1">
      <c r="A14" s="1" t="inlineStr">
        <is>
          <t>연구 근거와 범위</t>
        </is>
      </c>
      <c r="B14" s="1" t="inlineStr">
        <is>
          <t>arXiv:2512.03460v1의 배치별 관측값, 적은 이력 데이터, 배지·운전 조건 차이에 주의하는 업무 형태를 참고했다. 연구 데이터·모형·성능 수치를 재현한 실습은 아니다. https://arxiv.org/html/2512.03460v1</t>
        </is>
      </c>
    </row>
  </sheetData>
  <autoFilter ref="A4:B14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2026-11-05T16:43:20Z</dcterms:created>
  <dcterms:modified xmlns:dcterms="http://purl.org/dc/terms/" xmlns:xsi="http://www.w3.org/2001/XMLSchema-instance" xsi:type="dcterms:W3CDTF">2026-11-05T16:43:20Z</dcterms:modified>
</cp:coreProperties>
</file>