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업무원본" sheetId="2" state="visible" r:id="rId2"/>
    <sheet xmlns:r="http://schemas.openxmlformats.org/officeDocument/2006/relationships" name="업무정리" sheetId="3" state="visible" r:id="rId3"/>
    <sheet xmlns:r="http://schemas.openxmlformats.org/officeDocument/2006/relationships" name="직무합계" sheetId="4" state="visible" r:id="rId4"/>
    <sheet xmlns:r="http://schemas.openxmlformats.org/officeDocument/2006/relationships" name="비용예시" sheetId="5" state="visible" r:id="rId5"/>
    <sheet xmlns:r="http://schemas.openxmlformats.org/officeDocument/2006/relationships" name="대조기록" sheetId="6" state="visible" r:id="rId6"/>
  </sheets>
  <definedNames>
    <definedName name="_xlnm._FilterDatabase" localSheetId="0" hidden="1">'안내'!$A$2:$B$7</definedName>
    <definedName name="_xlnm.Print_Titles" localSheetId="0">'안내'!$1:$2</definedName>
    <definedName name="_xlnm._FilterDatabase" localSheetId="1" hidden="1">'업무원본'!$A$2:$F$28</definedName>
    <definedName name="_xlnm.Print_Titles" localSheetId="1">'업무원본'!$1:$2</definedName>
    <definedName name="_xlnm._FilterDatabase" localSheetId="2" hidden="1">'업무정리'!$A$2:$G$27</definedName>
    <definedName name="_xlnm.Print_Titles" localSheetId="2">'업무정리'!$1:$2</definedName>
    <definedName name="_xlnm._FilterDatabase" localSheetId="3" hidden="1">'직무합계'!$A$2:$E$7</definedName>
    <definedName name="_xlnm.Print_Titles" localSheetId="3">'직무합계'!$1:$2</definedName>
    <definedName name="_xlnm._FilterDatabase" localSheetId="4" hidden="1">'비용예시'!$A$2:$D$17</definedName>
    <definedName name="_xlnm.Print_Titles" localSheetId="4">'비용예시'!$1:$2</definedName>
    <definedName name="_xlnm._FilterDatabase" localSheetId="5" hidden="1">'대조기록'!$A$2:$C$9</definedName>
    <definedName name="_xlnm.Print_Titles" localSheetId="5">'대조기록'!$1:$2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8FE3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9" fontId="1" fillId="0" borderId="0" applyAlignment="1" pivotButton="0" quotePrefix="0" xfId="0">
      <alignment vertical="top" wrapText="1"/>
    </xf>
    <xf numFmtId="3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00" customWidth="1" min="2" max="2"/>
  </cols>
  <sheetData>
    <row r="1" ht="25" customHeight="1">
      <c r="A1" s="1" t="inlineStr">
        <is>
          <t>교육 영상 시연용 가상 자료</t>
        </is>
      </c>
      <c r="B1" s="1" t="n"/>
    </row>
    <row r="2" ht="30" customHeight="1">
      <c r="A2" s="2" t="inlineStr">
        <is>
          <t>구분</t>
        </is>
      </c>
      <c r="B2" s="2" t="inlineStr">
        <is>
          <t>설명</t>
        </is>
      </c>
    </row>
    <row r="3" ht="40" customHeight="1">
      <c r="A3" s="1" t="inlineStr">
        <is>
          <t>자료 성격</t>
        </is>
      </c>
      <c r="B3" s="1" t="inlineStr">
        <is>
          <t>교육 영상 시연용 가상 자료 / 회사·인물 가명.</t>
        </is>
      </c>
    </row>
    <row r="4" ht="40" customHeight="1">
      <c r="A4" s="1" t="inlineStr">
        <is>
          <t>시간 기준</t>
        </is>
      </c>
      <c r="B4" s="1" t="inlineStr">
        <is>
          <t>보통 주의 업무 배분 예시. 모든 직무의 확인 기준은 주 40시간. 근로시간 확정 자료가 아님.</t>
        </is>
      </c>
    </row>
    <row r="5" ht="40" customHeight="1">
      <c r="A5" s="1" t="inlineStr">
        <is>
          <t>중복 확인</t>
        </is>
      </c>
      <c r="B5" s="1" t="inlineStr">
        <is>
          <t>운영 OP05 주 4시간이 원본에서 두 번 등장. 같은 업무이며 한 번만 집계.</t>
        </is>
      </c>
    </row>
    <row r="6" ht="40" customHeight="1">
      <c r="A6" s="1" t="inlineStr">
        <is>
          <t>비용 기준</t>
        </is>
      </c>
      <c r="B6" s="1" t="inlineStr">
        <is>
          <t>채용 불일치로 재채용을 하는 상황의 예시. 실제 비용·개선효과를 보장하지 않음.</t>
        </is>
      </c>
    </row>
    <row r="7" ht="40" customHeight="1">
      <c r="A7" s="1" t="inlineStr">
        <is>
          <t>사용 순서</t>
        </is>
      </c>
      <c r="B7" s="1" t="inlineStr">
        <is>
          <t>원본 업무 번호 대조 → 중복 확인 → 수정 후 5개 직무 합계 대조 → 비용 재계산.</t>
        </is>
      </c>
    </row>
  </sheetData>
  <autoFilter ref="A2:B7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28" customWidth="1" min="3" max="3"/>
    <col width="30" customWidth="1" min="4" max="4"/>
    <col width="15" customWidth="1" min="5" max="5"/>
    <col width="55" customWidth="1" min="6" max="6"/>
  </cols>
  <sheetData>
    <row r="1" ht="25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</row>
    <row r="2" ht="30" customHeight="1">
      <c r="A2" s="2" t="inlineStr">
        <is>
          <t>직무</t>
        </is>
      </c>
      <c r="B2" s="2" t="inlineStr">
        <is>
          <t>업무 번호</t>
        </is>
      </c>
      <c r="C2" s="2" t="inlineStr">
        <is>
          <t>하는 일</t>
        </is>
      </c>
      <c r="D2" s="2" t="inlineStr">
        <is>
          <t>남기는 자료</t>
        </is>
      </c>
      <c r="E2" s="2" t="inlineStr">
        <is>
          <t>주당 시간</t>
        </is>
      </c>
      <c r="F2" s="2" t="inlineStr">
        <is>
          <t>주고받는 일</t>
        </is>
      </c>
    </row>
    <row r="3" ht="40" customHeight="1">
      <c r="A3" s="1" t="inlineStr">
        <is>
          <t>운영</t>
        </is>
      </c>
      <c r="B3" s="1" t="inlineStr">
        <is>
          <t>OP01</t>
        </is>
      </c>
      <c r="C3" s="1" t="inlineStr">
        <is>
          <t>입출고 일정 짜기</t>
        </is>
      </c>
      <c r="D3" s="1" t="inlineStr">
        <is>
          <t>일일 입출고 일정표</t>
        </is>
      </c>
      <c r="E3" s="1" t="n">
        <v>12</v>
      </c>
      <c r="F3" s="1" t="inlineStr">
        <is>
          <t>배차팀과 차량 도착 가능 시각 공유</t>
        </is>
      </c>
    </row>
    <row r="4" ht="40" customHeight="1">
      <c r="A4" s="1" t="inlineStr">
        <is>
          <t>운영</t>
        </is>
      </c>
      <c r="B4" s="1" t="inlineStr">
        <is>
          <t>OP02</t>
        </is>
      </c>
      <c r="C4" s="1" t="inlineStr">
        <is>
          <t>재고 차이 확인</t>
        </is>
      </c>
      <c r="D4" s="1" t="inlineStr">
        <is>
          <t>재고 차이 원인·조치 기록</t>
        </is>
      </c>
      <c r="E4" s="1" t="n">
        <v>10</v>
      </c>
      <c r="F4" s="1" t="inlineStr">
        <is>
          <t>현장 확인 결과를 창고 기록과 맞춤</t>
        </is>
      </c>
    </row>
    <row r="5" ht="40" customHeight="1">
      <c r="A5" s="1" t="inlineStr">
        <is>
          <t>운영</t>
        </is>
      </c>
      <c r="B5" s="1" t="inlineStr">
        <is>
          <t>OP03</t>
        </is>
      </c>
      <c r="C5" s="1" t="inlineStr">
        <is>
          <t>현장 상차 순서 정하기</t>
        </is>
      </c>
      <c r="D5" s="1" t="inlineStr">
        <is>
          <t>현장 상차 순서표</t>
        </is>
      </c>
      <c r="E5" s="1" t="n">
        <v>8</v>
      </c>
      <c r="F5" s="1" t="inlineStr">
        <is>
          <t>배차팀에 현장 준비 시각 전달</t>
        </is>
      </c>
    </row>
    <row r="6" ht="40" customHeight="1">
      <c r="A6" s="1" t="inlineStr">
        <is>
          <t>운영</t>
        </is>
      </c>
      <c r="B6" s="1" t="inlineStr">
        <is>
          <t>OP04</t>
        </is>
      </c>
      <c r="C6" s="1" t="inlineStr">
        <is>
          <t>운송사와 상차 시간 조율</t>
        </is>
      </c>
      <c r="D6" s="1" t="inlineStr">
        <is>
          <t>상차 시간 협의 기록</t>
        </is>
      </c>
      <c r="E6" s="1" t="n">
        <v>6</v>
      </c>
      <c r="F6" s="1" t="inlineStr">
        <is>
          <t>배차팀이 차량별 약속 시간 최종 조율</t>
        </is>
      </c>
    </row>
    <row r="7" ht="40" customHeight="1">
      <c r="A7" s="1" t="inlineStr">
        <is>
          <t>운영</t>
        </is>
      </c>
      <c r="B7" s="1" t="inlineStr">
        <is>
          <t>OP05</t>
        </is>
      </c>
      <c r="C7" s="1" t="inlineStr">
        <is>
          <t>성수기 작업 순서 조정</t>
        </is>
      </c>
      <c r="D7" s="1" t="inlineStr">
        <is>
          <t>성수기 작업 조정안</t>
        </is>
      </c>
      <c r="E7" s="1" t="n">
        <v>4</v>
      </c>
      <c r="F7" s="1" t="inlineStr">
        <is>
          <t>O팀장 승인 후 현장에 안내</t>
        </is>
      </c>
    </row>
    <row r="8" ht="40" customHeight="1">
      <c r="A8" s="1" t="inlineStr">
        <is>
          <t>운영</t>
        </is>
      </c>
      <c r="B8" s="1" t="inlineStr">
        <is>
          <t>OP05</t>
        </is>
      </c>
      <c r="C8" s="1" t="inlineStr">
        <is>
          <t>성수기 작업 순서 조정</t>
        </is>
      </c>
      <c r="D8" s="1" t="inlineStr">
        <is>
          <t>성수기 작업 조정안</t>
        </is>
      </c>
      <c r="E8" s="1" t="n">
        <v>4</v>
      </c>
      <c r="F8" s="1" t="inlineStr">
        <is>
          <t>O팀장 승인 후 현장에 안내</t>
        </is>
      </c>
    </row>
    <row r="9" ht="40" customHeight="1">
      <c r="A9" s="1" t="inlineStr">
        <is>
          <t>배차</t>
        </is>
      </c>
      <c r="B9" s="1" t="inlineStr">
        <is>
          <t>DP01</t>
        </is>
      </c>
      <c r="C9" s="1" t="inlineStr">
        <is>
          <t>차량 배정</t>
        </is>
      </c>
      <c r="D9" s="1" t="inlineStr">
        <is>
          <t>차량 배정표</t>
        </is>
      </c>
      <c r="E9" s="1" t="n">
        <v>14</v>
      </c>
      <c r="F9" s="1" t="inlineStr">
        <is>
          <t>운영팀의 출고 물량·준비 시각을 받음</t>
        </is>
      </c>
    </row>
    <row r="10" ht="40" customHeight="1">
      <c r="A10" s="1" t="inlineStr">
        <is>
          <t>배차</t>
        </is>
      </c>
      <c r="B10" s="1" t="inlineStr">
        <is>
          <t>DP02</t>
        </is>
      </c>
      <c r="C10" s="1" t="inlineStr">
        <is>
          <t>차량 도착 시각 조율</t>
        </is>
      </c>
      <c r="D10" s="1" t="inlineStr">
        <is>
          <t>차량별 약속 시간표</t>
        </is>
      </c>
      <c r="E10" s="1" t="n">
        <v>10</v>
      </c>
      <c r="F10" s="1" t="inlineStr">
        <is>
          <t>운영팀 준비 시각을 받아 운송사에 확정 안내</t>
        </is>
      </c>
    </row>
    <row r="11" ht="40" customHeight="1">
      <c r="A11" s="1" t="inlineStr">
        <is>
          <t>배차</t>
        </is>
      </c>
      <c r="B11" s="1" t="inlineStr">
        <is>
          <t>DP03</t>
        </is>
      </c>
      <c r="C11" s="1" t="inlineStr">
        <is>
          <t>운송 변경 대응</t>
        </is>
      </c>
      <c r="D11" s="1" t="inlineStr">
        <is>
          <t>변경·승인 기록</t>
        </is>
      </c>
      <c r="E11" s="1" t="n">
        <v>8</v>
      </c>
      <c r="F11" s="1" t="inlineStr">
        <is>
          <t>추가 비용은 B팀장에게 승인 요청</t>
        </is>
      </c>
    </row>
    <row r="12" ht="40" customHeight="1">
      <c r="A12" s="1" t="inlineStr">
        <is>
          <t>배차</t>
        </is>
      </c>
      <c r="B12" s="1" t="inlineStr">
        <is>
          <t>DP04</t>
        </is>
      </c>
      <c r="C12" s="1" t="inlineStr">
        <is>
          <t>운송 완료 확인</t>
        </is>
      </c>
      <c r="D12" s="1" t="inlineStr">
        <is>
          <t>완료 확인 목록</t>
        </is>
      </c>
      <c r="E12" s="1" t="n">
        <v>4</v>
      </c>
      <c r="F12" s="1" t="inlineStr">
        <is>
          <t>누락 증빙은 영업지원에 전달</t>
        </is>
      </c>
    </row>
    <row r="13" ht="40" customHeight="1">
      <c r="A13" s="1" t="inlineStr">
        <is>
          <t>배차</t>
        </is>
      </c>
      <c r="B13" s="1" t="inlineStr">
        <is>
          <t>DP05</t>
        </is>
      </c>
      <c r="C13" s="1" t="inlineStr">
        <is>
          <t>운송사 일정 공유</t>
        </is>
      </c>
      <c r="D13" s="1" t="inlineStr">
        <is>
          <t>주간 운송 일정</t>
        </is>
      </c>
      <c r="E13" s="1" t="n">
        <v>4</v>
      </c>
      <c r="F13" s="1" t="inlineStr">
        <is>
          <t>협력 운송사와 변동사항 공유</t>
        </is>
      </c>
    </row>
    <row r="14" ht="40" customHeight="1">
      <c r="A14" s="1" t="inlineStr">
        <is>
          <t>고객지원</t>
        </is>
      </c>
      <c r="B14" s="1" t="inlineStr">
        <is>
          <t>CS01</t>
        </is>
      </c>
      <c r="C14" s="1" t="inlineStr">
        <is>
          <t>문의 접수·분류</t>
        </is>
      </c>
      <c r="D14" s="1" t="inlineStr">
        <is>
          <t>문의 접수 목록</t>
        </is>
      </c>
      <c r="E14" s="1" t="n">
        <v>12</v>
      </c>
      <c r="F14" s="1" t="inlineStr">
        <is>
          <t>운영팀에 배송·재고 사실 확인 요청</t>
        </is>
      </c>
    </row>
    <row r="15" ht="40" customHeight="1">
      <c r="A15" s="1" t="inlineStr">
        <is>
          <t>고객지원</t>
        </is>
      </c>
      <c r="B15" s="1" t="inlineStr">
        <is>
          <t>CS02</t>
        </is>
      </c>
      <c r="C15" s="1" t="inlineStr">
        <is>
          <t>배송 진행 확인</t>
        </is>
      </c>
      <c r="D15" s="1" t="inlineStr">
        <is>
          <t>배송 진행 회신 기록</t>
        </is>
      </c>
      <c r="E15" s="1" t="n">
        <v>10</v>
      </c>
      <c r="F15" s="1" t="inlineStr">
        <is>
          <t>배차팀에 차량 진행 확인 요청</t>
        </is>
      </c>
    </row>
    <row r="16" ht="40" customHeight="1">
      <c r="A16" s="1" t="inlineStr">
        <is>
          <t>고객지원</t>
        </is>
      </c>
      <c r="B16" s="1" t="inlineStr">
        <is>
          <t>CS03</t>
        </is>
      </c>
      <c r="C16" s="1" t="inlineStr">
        <is>
          <t>배송 사고 접수</t>
        </is>
      </c>
      <c r="D16" s="1" t="inlineStr">
        <is>
          <t>사고 접수·증빙 묶음</t>
        </is>
      </c>
      <c r="E16" s="1" t="n">
        <v>8</v>
      </c>
      <c r="F16" s="1" t="inlineStr">
        <is>
          <t>운영팀에서 원인·현장 증빙 수령</t>
        </is>
      </c>
    </row>
    <row r="17" ht="40" customHeight="1">
      <c r="A17" s="1" t="inlineStr">
        <is>
          <t>고객지원</t>
        </is>
      </c>
      <c r="B17" s="1" t="inlineStr">
        <is>
          <t>CS04</t>
        </is>
      </c>
      <c r="C17" s="1" t="inlineStr">
        <is>
          <t>처리 결과 안내</t>
        </is>
      </c>
      <c r="D17" s="1" t="inlineStr">
        <is>
          <t>고객 회신 기록</t>
        </is>
      </c>
      <c r="E17" s="1" t="n">
        <v>6</v>
      </c>
      <c r="F17" s="1" t="inlineStr">
        <is>
          <t>승인된 내용만 고객에게 안내</t>
        </is>
      </c>
    </row>
    <row r="18" ht="40" customHeight="1">
      <c r="A18" s="1" t="inlineStr">
        <is>
          <t>고객지원</t>
        </is>
      </c>
      <c r="B18" s="1" t="inlineStr">
        <is>
          <t>CS05</t>
        </is>
      </c>
      <c r="C18" s="1" t="inlineStr">
        <is>
          <t>반복 문의 전달</t>
        </is>
      </c>
      <c r="D18" s="1" t="inlineStr">
        <is>
          <t>반복 문의 요약</t>
        </is>
      </c>
      <c r="E18" s="1" t="n">
        <v>4</v>
      </c>
      <c r="F18" s="1" t="inlineStr">
        <is>
          <t>관련 부서에 개선 요청 전달</t>
        </is>
      </c>
    </row>
    <row r="19" ht="40" customHeight="1">
      <c r="A19" s="1" t="inlineStr">
        <is>
          <t>영업지원</t>
        </is>
      </c>
      <c r="B19" s="1" t="inlineStr">
        <is>
          <t>SA01</t>
        </is>
      </c>
      <c r="C19" s="1" t="inlineStr">
        <is>
          <t>계약 자료 정리</t>
        </is>
      </c>
      <c r="D19" s="1" t="inlineStr">
        <is>
          <t>계약 검토 자료</t>
        </is>
      </c>
      <c r="E19" s="1" t="n">
        <v>14</v>
      </c>
      <c r="F19" s="1" t="inlineStr">
        <is>
          <t>조건 확정은 S팀장에게 요청</t>
        </is>
      </c>
    </row>
    <row r="20" ht="40" customHeight="1">
      <c r="A20" s="1" t="inlineStr">
        <is>
          <t>영업지원</t>
        </is>
      </c>
      <c r="B20" s="1" t="inlineStr">
        <is>
          <t>SA02</t>
        </is>
      </c>
      <c r="C20" s="1" t="inlineStr">
        <is>
          <t>거래 요청 접수</t>
        </is>
      </c>
      <c r="D20" s="1" t="inlineStr">
        <is>
          <t>거래 요청 목록</t>
        </is>
      </c>
      <c r="E20" s="1" t="n">
        <v>10</v>
      </c>
      <c r="F20" s="1" t="inlineStr">
        <is>
          <t>운영팀에 가능한 작업 일정 확인</t>
        </is>
      </c>
    </row>
    <row r="21" ht="40" customHeight="1">
      <c r="A21" s="1" t="inlineStr">
        <is>
          <t>영업지원</t>
        </is>
      </c>
      <c r="B21" s="1" t="inlineStr">
        <is>
          <t>SA03</t>
        </is>
      </c>
      <c r="C21" s="1" t="inlineStr">
        <is>
          <t>정산 증빙 취합</t>
        </is>
      </c>
      <c r="D21" s="1" t="inlineStr">
        <is>
          <t>정산 증빙 묶음</t>
        </is>
      </c>
      <c r="E21" s="1" t="n">
        <v>8</v>
      </c>
      <c r="F21" s="1" t="inlineStr">
        <is>
          <t>배차팀 완료 증빙을 받아 재무에 전달</t>
        </is>
      </c>
    </row>
    <row r="22" ht="40" customHeight="1">
      <c r="A22" s="1" t="inlineStr">
        <is>
          <t>영업지원</t>
        </is>
      </c>
      <c r="B22" s="1" t="inlineStr">
        <is>
          <t>SA04</t>
        </is>
      </c>
      <c r="C22" s="1" t="inlineStr">
        <is>
          <t>청구 전 자료 대조</t>
        </is>
      </c>
      <c r="D22" s="1" t="inlineStr">
        <is>
          <t>청구 전 대조표</t>
        </is>
      </c>
      <c r="E22" s="1" t="n">
        <v>6</v>
      </c>
      <c r="F22" s="1" t="inlineStr">
        <is>
          <t>청구 확정은 재무 승인권자에게 요청</t>
        </is>
      </c>
    </row>
    <row r="23" ht="40" customHeight="1">
      <c r="A23" s="1" t="inlineStr">
        <is>
          <t>영업지원</t>
        </is>
      </c>
      <c r="B23" s="1" t="inlineStr">
        <is>
          <t>SA05</t>
        </is>
      </c>
      <c r="C23" s="1" t="inlineStr">
        <is>
          <t>고객 변경사항 공유</t>
        </is>
      </c>
      <c r="D23" s="1" t="inlineStr">
        <is>
          <t>고객 조건 변경 메모</t>
        </is>
      </c>
      <c r="E23" s="1" t="n">
        <v>2</v>
      </c>
      <c r="F23" s="1" t="inlineStr">
        <is>
          <t>승인된 변경을 관련 부서에 공유</t>
        </is>
      </c>
    </row>
    <row r="24" ht="40" customHeight="1">
      <c r="A24" s="1" t="inlineStr">
        <is>
          <t>인사</t>
        </is>
      </c>
      <c r="B24" s="1" t="inlineStr">
        <is>
          <t>HR01</t>
        </is>
      </c>
      <c r="C24" s="1" t="inlineStr">
        <is>
          <t>입퇴사 서류 관리</t>
        </is>
      </c>
      <c r="D24" s="1" t="inlineStr">
        <is>
          <t>입퇴사 서류 목록</t>
        </is>
      </c>
      <c r="E24" s="1" t="n">
        <v>12</v>
      </c>
      <c r="F24" s="1" t="inlineStr">
        <is>
          <t>부서가 확인한 입퇴사 일정을 받음</t>
        </is>
      </c>
    </row>
    <row r="25" ht="40" customHeight="1">
      <c r="A25" s="1" t="inlineStr">
        <is>
          <t>인사</t>
        </is>
      </c>
      <c r="B25" s="1" t="inlineStr">
        <is>
          <t>HR02</t>
        </is>
      </c>
      <c r="C25" s="1" t="inlineStr">
        <is>
          <t>근태 자료 대조</t>
        </is>
      </c>
      <c r="D25" s="1" t="inlineStr">
        <is>
          <t>근태 확인 목록</t>
        </is>
      </c>
      <c r="E25" s="1" t="n">
        <v>10</v>
      </c>
      <c r="F25" s="1" t="inlineStr">
        <is>
          <t>차이는 해당 부서에 확인 요청</t>
        </is>
      </c>
    </row>
    <row r="26" ht="40" customHeight="1">
      <c r="A26" s="1" t="inlineStr">
        <is>
          <t>인사</t>
        </is>
      </c>
      <c r="B26" s="1" t="inlineStr">
        <is>
          <t>HR03</t>
        </is>
      </c>
      <c r="C26" s="1" t="inlineStr">
        <is>
          <t>인사 문서 관리</t>
        </is>
      </c>
      <c r="D26" s="1" t="inlineStr">
        <is>
          <t>인사 문서 변경 기록</t>
        </is>
      </c>
      <c r="E26" s="1" t="n">
        <v>8</v>
      </c>
      <c r="F26" s="1" t="inlineStr">
        <is>
          <t>승인된 변경만 반영</t>
        </is>
      </c>
    </row>
    <row r="27" ht="40" customHeight="1">
      <c r="A27" s="1" t="inlineStr">
        <is>
          <t>인사</t>
        </is>
      </c>
      <c r="B27" s="1" t="inlineStr">
        <is>
          <t>HR04</t>
        </is>
      </c>
      <c r="C27" s="1" t="inlineStr">
        <is>
          <t>부서 요청 확인</t>
        </is>
      </c>
      <c r="D27" s="1" t="inlineStr">
        <is>
          <t>부서 요청·답변 목록</t>
        </is>
      </c>
      <c r="E27" s="1" t="n">
        <v>6</v>
      </c>
      <c r="F27" s="1" t="inlineStr">
        <is>
          <t>미확정 조건은 승인권자에게 질문</t>
        </is>
      </c>
    </row>
    <row r="28" ht="40" customHeight="1">
      <c r="A28" s="1" t="inlineStr">
        <is>
          <t>인사</t>
        </is>
      </c>
      <c r="B28" s="1" t="inlineStr">
        <is>
          <t>HR05</t>
        </is>
      </c>
      <c r="C28" s="1" t="inlineStr">
        <is>
          <t>급여 기초자료 전달</t>
        </is>
      </c>
      <c r="D28" s="1" t="inlineStr">
        <is>
          <t>급여 기초자료 대조표</t>
        </is>
      </c>
      <c r="E28" s="1" t="n">
        <v>4</v>
      </c>
      <c r="F28" s="1" t="inlineStr">
        <is>
          <t>급여 확정은 인사 승인권자에게 요청</t>
        </is>
      </c>
    </row>
  </sheetData>
  <autoFilter ref="A2:F28"/>
  <pageMargins left="0.75" right="0.75" top="1" bottom="1" header="0.5" footer="0.5"/>
  <pageSetup orientation="landscape" paperSize="9" fitToHeight="0" fitToWidth="1"/>
</worksheet>
</file>

<file path=xl/worksheets/sheet3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G27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18" customWidth="1" min="1" max="1"/>
    <ns0:col width="16" customWidth="1" min="2" max="2"/>
    <ns0:col width="28" customWidth="1" min="3" max="3"/>
    <ns0:col width="30" customWidth="1" min="4" max="4"/>
    <ns0:col width="15" customWidth="1" min="5" max="5"/>
    <ns0:col width="55" customWidth="1" min="6" max="6"/>
    <ns0:col width="18" customWidth="1" min="7" max="7"/>
  </ns0:cols>
  <ns0:sheetData>
    <ns0:row r="1" ht="25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  <ns0:c r="F1" s="1" t="n"/>
      <ns0:c r="G1" s="1" t="n"/>
    </ns0:row>
    <ns0:row r="2" ht="30" customHeight="1">
      <ns0:c r="A2" s="2" t="inlineStr">
        <ns0:is>
          <ns0:t>직무</ns0:t>
        </ns0:is>
      </ns0:c>
      <ns0:c r="B2" s="2" t="inlineStr">
        <ns0:is>
          <ns0:t>업무 번호</ns0:t>
        </ns0:is>
      </ns0:c>
      <ns0:c r="C2" s="2" t="inlineStr">
        <ns0:is>
          <ns0:t>하는 일</ns0:t>
        </ns0:is>
      </ns0:c>
      <ns0:c r="D2" s="2" t="inlineStr">
        <ns0:is>
          <ns0:t>남기는 자료</ns0:t>
        </ns0:is>
      </ns0:c>
      <ns0:c r="E2" s="2" t="inlineStr">
        <ns0:is>
          <ns0:t>주당 시간</ns0:t>
        </ns0:is>
      </ns0:c>
      <ns0:c r="F2" s="2" t="inlineStr">
        <ns0:is>
          <ns0:t>주고받는 일</ns0:t>
        </ns0:is>
      </ns0:c>
      <ns0:c r="G2" s="2" t="inlineStr">
        <ns0:is>
          <ns0:t>업무 비중</ns0:t>
        </ns0:is>
      </ns0:c>
    </ns0:row>
    <ns0:row r="3" ht="40" customHeight="1">
      <ns0:c r="A3" s="1" t="inlineStr">
        <ns0:is>
          <ns0:t>운영</ns0:t>
        </ns0:is>
      </ns0:c>
      <ns0:c r="B3" s="1" t="inlineStr">
        <ns0:is>
          <ns0:t>OP01</ns0:t>
        </ns0:is>
      </ns0:c>
      <ns0:c r="C3" s="1" t="inlineStr">
        <ns0:is>
          <ns0:t>입출고 일정 짜기</ns0:t>
        </ns0:is>
      </ns0:c>
      <ns0:c r="D3" s="1" t="inlineStr">
        <ns0:is>
          <ns0:t>일일 입출고 일정표</ns0:t>
        </ns0:is>
      </ns0:c>
      <ns0:c r="E3" s="1" t="n">
        <ns0:v>12</ns0:v>
      </ns0:c>
      <ns0:c r="F3" s="1" t="inlineStr">
        <ns0:is>
          <ns0:t>배차팀과 차량 도착 가능 시각 공유</ns0:t>
        </ns0:is>
      </ns0:c>
      <ns0:c r="G3" s="3">
        <ns0:f>E3/40</ns0:f>
        <ns0:v>0.3</ns0:v>
      </ns0:c>
    </ns0:row>
    <ns0:row r="4" ht="40" customHeight="1">
      <ns0:c r="A4" s="1" t="inlineStr">
        <ns0:is>
          <ns0:t>운영</ns0:t>
        </ns0:is>
      </ns0:c>
      <ns0:c r="B4" s="1" t="inlineStr">
        <ns0:is>
          <ns0:t>OP02</ns0:t>
        </ns0:is>
      </ns0:c>
      <ns0:c r="C4" s="1" t="inlineStr">
        <ns0:is>
          <ns0:t>재고 차이 확인</ns0:t>
        </ns0:is>
      </ns0:c>
      <ns0:c r="D4" s="1" t="inlineStr">
        <ns0:is>
          <ns0:t>재고 차이 원인·조치 기록</ns0:t>
        </ns0:is>
      </ns0:c>
      <ns0:c r="E4" s="1" t="n">
        <ns0:v>10</ns0:v>
      </ns0:c>
      <ns0:c r="F4" s="1" t="inlineStr">
        <ns0:is>
          <ns0:t>현장 확인 결과를 창고 기록과 맞춤</ns0:t>
        </ns0:is>
      </ns0:c>
      <ns0:c r="G4" s="3">
        <ns0:f>E4/40</ns0:f>
        <ns0:v>0.25</ns0:v>
      </ns0:c>
    </ns0:row>
    <ns0:row r="5" ht="40" customHeight="1">
      <ns0:c r="A5" s="1" t="inlineStr">
        <ns0:is>
          <ns0:t>운영</ns0:t>
        </ns0:is>
      </ns0:c>
      <ns0:c r="B5" s="1" t="inlineStr">
        <ns0:is>
          <ns0:t>OP03</ns0:t>
        </ns0:is>
      </ns0:c>
      <ns0:c r="C5" s="1" t="inlineStr">
        <ns0:is>
          <ns0:t>현장 상차 순서 정하기</ns0:t>
        </ns0:is>
      </ns0:c>
      <ns0:c r="D5" s="1" t="inlineStr">
        <ns0:is>
          <ns0:t>현장 상차 순서표</ns0:t>
        </ns0:is>
      </ns0:c>
      <ns0:c r="E5" s="1" t="n">
        <ns0:v>8</ns0:v>
      </ns0:c>
      <ns0:c r="F5" s="1" t="inlineStr">
        <ns0:is>
          <ns0:t>배차팀에 현장 준비 시각 전달</ns0:t>
        </ns0:is>
      </ns0:c>
      <ns0:c r="G5" s="3">
        <ns0:f>E5/40</ns0:f>
        <ns0:v>0.2</ns0:v>
      </ns0:c>
    </ns0:row>
    <ns0:row r="6" ht="40" customHeight="1">
      <ns0:c r="A6" s="1" t="inlineStr">
        <ns0:is>
          <ns0:t>운영</ns0:t>
        </ns0:is>
      </ns0:c>
      <ns0:c r="B6" s="1" t="inlineStr">
        <ns0:is>
          <ns0:t>OP04</ns0:t>
        </ns0:is>
      </ns0:c>
      <ns0:c r="C6" s="1" t="inlineStr">
        <ns0:is>
          <ns0:t>운송사와 상차 시간 조율</ns0:t>
        </ns0:is>
      </ns0:c>
      <ns0:c r="D6" s="1" t="inlineStr">
        <ns0:is>
          <ns0:t>상차 시간 협의 기록</ns0:t>
        </ns0:is>
      </ns0:c>
      <ns0:c r="E6" s="1" t="n">
        <ns0:v>6</ns0:v>
      </ns0:c>
      <ns0:c r="F6" s="1" t="inlineStr">
        <ns0:is>
          <ns0:t>배차팀이 차량별 약속 시간 최종 조율</ns0:t>
        </ns0:is>
      </ns0:c>
      <ns0:c r="G6" s="3">
        <ns0:f>E6/40</ns0:f>
        <ns0:v>0.15</ns0:v>
      </ns0:c>
    </ns0:row>
    <ns0:row r="7" ht="40" customHeight="1">
      <ns0:c r="A7" s="1" t="inlineStr">
        <ns0:is>
          <ns0:t>운영</ns0:t>
        </ns0:is>
      </ns0:c>
      <ns0:c r="B7" s="1" t="inlineStr">
        <ns0:is>
          <ns0:t>OP05</ns0:t>
        </ns0:is>
      </ns0:c>
      <ns0:c r="C7" s="1" t="inlineStr">
        <ns0:is>
          <ns0:t>성수기 작업 순서 조정</ns0:t>
        </ns0:is>
      </ns0:c>
      <ns0:c r="D7" s="1" t="inlineStr">
        <ns0:is>
          <ns0:t>성수기 작업 조정안</ns0:t>
        </ns0:is>
      </ns0:c>
      <ns0:c r="E7" s="1" t="n">
        <ns0:v>4</ns0:v>
      </ns0:c>
      <ns0:c r="F7" s="1" t="inlineStr">
        <ns0:is>
          <ns0:t>O팀장 승인 후 현장에 안내</ns0:t>
        </ns0:is>
      </ns0:c>
      <ns0:c r="G7" s="3">
        <ns0:f>E7/40</ns0:f>
        <ns0:v>0.1</ns0:v>
      </ns0:c>
    </ns0:row>
    <ns0:row r="8" ht="40" customHeight="1">
      <ns0:c r="A8" s="1" t="inlineStr">
        <ns0:is>
          <ns0:t>배차</ns0:t>
        </ns0:is>
      </ns0:c>
      <ns0:c r="B8" s="1" t="inlineStr">
        <ns0:is>
          <ns0:t>DP01</ns0:t>
        </ns0:is>
      </ns0:c>
      <ns0:c r="C8" s="1" t="inlineStr">
        <ns0:is>
          <ns0:t>차량 배정</ns0:t>
        </ns0:is>
      </ns0:c>
      <ns0:c r="D8" s="1" t="inlineStr">
        <ns0:is>
          <ns0:t>차량 배정표</ns0:t>
        </ns0:is>
      </ns0:c>
      <ns0:c r="E8" s="1" t="n">
        <ns0:v>14</ns0:v>
      </ns0:c>
      <ns0:c r="F8" s="1" t="inlineStr">
        <ns0:is>
          <ns0:t>운영팀의 출고 물량·준비 시각을 받음</ns0:t>
        </ns0:is>
      </ns0:c>
      <ns0:c r="G8" s="3">
        <ns0:f>E8/40</ns0:f>
        <ns0:v>0.35</ns0:v>
      </ns0:c>
    </ns0:row>
    <ns0:row r="9" ht="40" customHeight="1">
      <ns0:c r="A9" s="1" t="inlineStr">
        <ns0:is>
          <ns0:t>배차</ns0:t>
        </ns0:is>
      </ns0:c>
      <ns0:c r="B9" s="1" t="inlineStr">
        <ns0:is>
          <ns0:t>DP02</ns0:t>
        </ns0:is>
      </ns0:c>
      <ns0:c r="C9" s="1" t="inlineStr">
        <ns0:is>
          <ns0:t>차량 도착 시각 조율</ns0:t>
        </ns0:is>
      </ns0:c>
      <ns0:c r="D9" s="1" t="inlineStr">
        <ns0:is>
          <ns0:t>차량별 약속 시간표</ns0:t>
        </ns0:is>
      </ns0:c>
      <ns0:c r="E9" s="1" t="n">
        <ns0:v>10</ns0:v>
      </ns0:c>
      <ns0:c r="F9" s="1" t="inlineStr">
        <ns0:is>
          <ns0:t>운영팀 준비 시각을 받아 운송사에 확정 안내</ns0:t>
        </ns0:is>
      </ns0:c>
      <ns0:c r="G9" s="3">
        <ns0:f>E9/40</ns0:f>
        <ns0:v>0.25</ns0:v>
      </ns0:c>
    </ns0:row>
    <ns0:row r="10" ht="40" customHeight="1">
      <ns0:c r="A10" s="1" t="inlineStr">
        <ns0:is>
          <ns0:t>배차</ns0:t>
        </ns0:is>
      </ns0:c>
      <ns0:c r="B10" s="1" t="inlineStr">
        <ns0:is>
          <ns0:t>DP03</ns0:t>
        </ns0:is>
      </ns0:c>
      <ns0:c r="C10" s="1" t="inlineStr">
        <ns0:is>
          <ns0:t>운송 변경 대응</ns0:t>
        </ns0:is>
      </ns0:c>
      <ns0:c r="D10" s="1" t="inlineStr">
        <ns0:is>
          <ns0:t>변경·승인 기록</ns0:t>
        </ns0:is>
      </ns0:c>
      <ns0:c r="E10" s="1" t="n">
        <ns0:v>8</ns0:v>
      </ns0:c>
      <ns0:c r="F10" s="1" t="inlineStr">
        <ns0:is>
          <ns0:t>추가 비용은 B팀장에게 승인 요청</ns0:t>
        </ns0:is>
      </ns0:c>
      <ns0:c r="G10" s="3">
        <ns0:f>E10/40</ns0:f>
        <ns0:v>0.2</ns0:v>
      </ns0:c>
    </ns0:row>
    <ns0:row r="11" ht="40" customHeight="1">
      <ns0:c r="A11" s="1" t="inlineStr">
        <ns0:is>
          <ns0:t>배차</ns0:t>
        </ns0:is>
      </ns0:c>
      <ns0:c r="B11" s="1" t="inlineStr">
        <ns0:is>
          <ns0:t>DP04</ns0:t>
        </ns0:is>
      </ns0:c>
      <ns0:c r="C11" s="1" t="inlineStr">
        <ns0:is>
          <ns0:t>운송 완료 확인</ns0:t>
        </ns0:is>
      </ns0:c>
      <ns0:c r="D11" s="1" t="inlineStr">
        <ns0:is>
          <ns0:t>완료 확인 목록</ns0:t>
        </ns0:is>
      </ns0:c>
      <ns0:c r="E11" s="1" t="n">
        <ns0:v>4</ns0:v>
      </ns0:c>
      <ns0:c r="F11" s="1" t="inlineStr">
        <ns0:is>
          <ns0:t>누락 증빙은 영업지원에 전달</ns0:t>
        </ns0:is>
      </ns0:c>
      <ns0:c r="G11" s="3">
        <ns0:f>E11/40</ns0:f>
        <ns0:v>0.1</ns0:v>
      </ns0:c>
    </ns0:row>
    <ns0:row r="12" ht="40" customHeight="1">
      <ns0:c r="A12" s="1" t="inlineStr">
        <ns0:is>
          <ns0:t>배차</ns0:t>
        </ns0:is>
      </ns0:c>
      <ns0:c r="B12" s="1" t="inlineStr">
        <ns0:is>
          <ns0:t>DP05</ns0:t>
        </ns0:is>
      </ns0:c>
      <ns0:c r="C12" s="1" t="inlineStr">
        <ns0:is>
          <ns0:t>운송사 일정 공유</ns0:t>
        </ns0:is>
      </ns0:c>
      <ns0:c r="D12" s="1" t="inlineStr">
        <ns0:is>
          <ns0:t>주간 운송 일정</ns0:t>
        </ns0:is>
      </ns0:c>
      <ns0:c r="E12" s="1" t="n">
        <ns0:v>4</ns0:v>
      </ns0:c>
      <ns0:c r="F12" s="1" t="inlineStr">
        <ns0:is>
          <ns0:t>협력 운송사와 변동사항 공유</ns0:t>
        </ns0:is>
      </ns0:c>
      <ns0:c r="G12" s="3">
        <ns0:f>E12/40</ns0:f>
        <ns0:v>0.1</ns0:v>
      </ns0:c>
    </ns0:row>
    <ns0:row r="13" ht="40" customHeight="1">
      <ns0:c r="A13" s="1" t="inlineStr">
        <ns0:is>
          <ns0:t>고객지원</ns0:t>
        </ns0:is>
      </ns0:c>
      <ns0:c r="B13" s="1" t="inlineStr">
        <ns0:is>
          <ns0:t>CS01</ns0:t>
        </ns0:is>
      </ns0:c>
      <ns0:c r="C13" s="1" t="inlineStr">
        <ns0:is>
          <ns0:t>문의 접수·분류</ns0:t>
        </ns0:is>
      </ns0:c>
      <ns0:c r="D13" s="1" t="inlineStr">
        <ns0:is>
          <ns0:t>문의 접수 목록</ns0:t>
        </ns0:is>
      </ns0:c>
      <ns0:c r="E13" s="1" t="n">
        <ns0:v>12</ns0:v>
      </ns0:c>
      <ns0:c r="F13" s="1" t="inlineStr">
        <ns0:is>
          <ns0:t>운영팀에 배송·재고 사실 확인 요청</ns0:t>
        </ns0:is>
      </ns0:c>
      <ns0:c r="G13" s="3">
        <ns0:f>E13/40</ns0:f>
        <ns0:v>0.3</ns0:v>
      </ns0:c>
    </ns0:row>
    <ns0:row r="14" ht="40" customHeight="1">
      <ns0:c r="A14" s="1" t="inlineStr">
        <ns0:is>
          <ns0:t>고객지원</ns0:t>
        </ns0:is>
      </ns0:c>
      <ns0:c r="B14" s="1" t="inlineStr">
        <ns0:is>
          <ns0:t>CS02</ns0:t>
        </ns0:is>
      </ns0:c>
      <ns0:c r="C14" s="1" t="inlineStr">
        <ns0:is>
          <ns0:t>배송 진행 확인</ns0:t>
        </ns0:is>
      </ns0:c>
      <ns0:c r="D14" s="1" t="inlineStr">
        <ns0:is>
          <ns0:t>배송 진행 회신 기록</ns0:t>
        </ns0:is>
      </ns0:c>
      <ns0:c r="E14" s="1" t="n">
        <ns0:v>10</ns0:v>
      </ns0:c>
      <ns0:c r="F14" s="1" t="inlineStr">
        <ns0:is>
          <ns0:t>배차팀에 차량 진행 확인 요청</ns0:t>
        </ns0:is>
      </ns0:c>
      <ns0:c r="G14" s="3">
        <ns0:f>E14/40</ns0:f>
        <ns0:v>0.25</ns0:v>
      </ns0:c>
    </ns0:row>
    <ns0:row r="15" ht="40" customHeight="1">
      <ns0:c r="A15" s="1" t="inlineStr">
        <ns0:is>
          <ns0:t>고객지원</ns0:t>
        </ns0:is>
      </ns0:c>
      <ns0:c r="B15" s="1" t="inlineStr">
        <ns0:is>
          <ns0:t>CS03</ns0:t>
        </ns0:is>
      </ns0:c>
      <ns0:c r="C15" s="1" t="inlineStr">
        <ns0:is>
          <ns0:t>배송 사고 접수</ns0:t>
        </ns0:is>
      </ns0:c>
      <ns0:c r="D15" s="1" t="inlineStr">
        <ns0:is>
          <ns0:t>사고 접수·증빙 묶음</ns0:t>
        </ns0:is>
      </ns0:c>
      <ns0:c r="E15" s="1" t="n">
        <ns0:v>8</ns0:v>
      </ns0:c>
      <ns0:c r="F15" s="1" t="inlineStr">
        <ns0:is>
          <ns0:t>운영팀에서 원인·현장 증빙 수령</ns0:t>
        </ns0:is>
      </ns0:c>
      <ns0:c r="G15" s="3">
        <ns0:f>E15/40</ns0:f>
        <ns0:v>0.2</ns0:v>
      </ns0:c>
    </ns0:row>
    <ns0:row r="16" ht="40" customHeight="1">
      <ns0:c r="A16" s="1" t="inlineStr">
        <ns0:is>
          <ns0:t>고객지원</ns0:t>
        </ns0:is>
      </ns0:c>
      <ns0:c r="B16" s="1" t="inlineStr">
        <ns0:is>
          <ns0:t>CS04</ns0:t>
        </ns0:is>
      </ns0:c>
      <ns0:c r="C16" s="1" t="inlineStr">
        <ns0:is>
          <ns0:t>처리 결과 안내</ns0:t>
        </ns0:is>
      </ns0:c>
      <ns0:c r="D16" s="1" t="inlineStr">
        <ns0:is>
          <ns0:t>고객 회신 기록</ns0:t>
        </ns0:is>
      </ns0:c>
      <ns0:c r="E16" s="1" t="n">
        <ns0:v>6</ns0:v>
      </ns0:c>
      <ns0:c r="F16" s="1" t="inlineStr">
        <ns0:is>
          <ns0:t>승인된 내용만 고객에게 안내</ns0:t>
        </ns0:is>
      </ns0:c>
      <ns0:c r="G16" s="3">
        <ns0:f>E16/40</ns0:f>
        <ns0:v>0.15</ns0:v>
      </ns0:c>
    </ns0:row>
    <ns0:row r="17" ht="40" customHeight="1">
      <ns0:c r="A17" s="1" t="inlineStr">
        <ns0:is>
          <ns0:t>고객지원</ns0:t>
        </ns0:is>
      </ns0:c>
      <ns0:c r="B17" s="1" t="inlineStr">
        <ns0:is>
          <ns0:t>CS05</ns0:t>
        </ns0:is>
      </ns0:c>
      <ns0:c r="C17" s="1" t="inlineStr">
        <ns0:is>
          <ns0:t>반복 문의 전달</ns0:t>
        </ns0:is>
      </ns0:c>
      <ns0:c r="D17" s="1" t="inlineStr">
        <ns0:is>
          <ns0:t>반복 문의 요약</ns0:t>
        </ns0:is>
      </ns0:c>
      <ns0:c r="E17" s="1" t="n">
        <ns0:v>4</ns0:v>
      </ns0:c>
      <ns0:c r="F17" s="1" t="inlineStr">
        <ns0:is>
          <ns0:t>관련 부서에 개선 요청 전달</ns0:t>
        </ns0:is>
      </ns0:c>
      <ns0:c r="G17" s="3">
        <ns0:f>E17/40</ns0:f>
        <ns0:v>0.1</ns0:v>
      </ns0:c>
    </ns0:row>
    <ns0:row r="18" ht="40" customHeight="1">
      <ns0:c r="A18" s="1" t="inlineStr">
        <ns0:is>
          <ns0:t>영업지원</ns0:t>
        </ns0:is>
      </ns0:c>
      <ns0:c r="B18" s="1" t="inlineStr">
        <ns0:is>
          <ns0:t>SA01</ns0:t>
        </ns0:is>
      </ns0:c>
      <ns0:c r="C18" s="1" t="inlineStr">
        <ns0:is>
          <ns0:t>계약 자료 정리</ns0:t>
        </ns0:is>
      </ns0:c>
      <ns0:c r="D18" s="1" t="inlineStr">
        <ns0:is>
          <ns0:t>계약 검토 자료</ns0:t>
        </ns0:is>
      </ns0:c>
      <ns0:c r="E18" s="1" t="n">
        <ns0:v>14</ns0:v>
      </ns0:c>
      <ns0:c r="F18" s="1" t="inlineStr">
        <ns0:is>
          <ns0:t>조건 확정은 S팀장에게 요청</ns0:t>
        </ns0:is>
      </ns0:c>
      <ns0:c r="G18" s="3">
        <ns0:f>E18/40</ns0:f>
        <ns0:v>0.35</ns0:v>
      </ns0:c>
    </ns0:row>
    <ns0:row r="19" ht="40" customHeight="1">
      <ns0:c r="A19" s="1" t="inlineStr">
        <ns0:is>
          <ns0:t>영업지원</ns0:t>
        </ns0:is>
      </ns0:c>
      <ns0:c r="B19" s="1" t="inlineStr">
        <ns0:is>
          <ns0:t>SA02</ns0:t>
        </ns0:is>
      </ns0:c>
      <ns0:c r="C19" s="1" t="inlineStr">
        <ns0:is>
          <ns0:t>거래 요청 접수</ns0:t>
        </ns0:is>
      </ns0:c>
      <ns0:c r="D19" s="1" t="inlineStr">
        <ns0:is>
          <ns0:t>거래 요청 목록</ns0:t>
        </ns0:is>
      </ns0:c>
      <ns0:c r="E19" s="1" t="n">
        <ns0:v>10</ns0:v>
      </ns0:c>
      <ns0:c r="F19" s="1" t="inlineStr">
        <ns0:is>
          <ns0:t>운영팀에 가능한 작업 일정 확인</ns0:t>
        </ns0:is>
      </ns0:c>
      <ns0:c r="G19" s="3">
        <ns0:f>E19/40</ns0:f>
        <ns0:v>0.25</ns0:v>
      </ns0:c>
    </ns0:row>
    <ns0:row r="20" ht="40" customHeight="1">
      <ns0:c r="A20" s="1" t="inlineStr">
        <ns0:is>
          <ns0:t>영업지원</ns0:t>
        </ns0:is>
      </ns0:c>
      <ns0:c r="B20" s="1" t="inlineStr">
        <ns0:is>
          <ns0:t>SA03</ns0:t>
        </ns0:is>
      </ns0:c>
      <ns0:c r="C20" s="1" t="inlineStr">
        <ns0:is>
          <ns0:t>정산 증빙 취합</ns0:t>
        </ns0:is>
      </ns0:c>
      <ns0:c r="D20" s="1" t="inlineStr">
        <ns0:is>
          <ns0:t>정산 증빙 묶음</ns0:t>
        </ns0:is>
      </ns0:c>
      <ns0:c r="E20" s="1" t="n">
        <ns0:v>8</ns0:v>
      </ns0:c>
      <ns0:c r="F20" s="1" t="inlineStr">
        <ns0:is>
          <ns0:t>배차팀 완료 증빙을 받아 재무에 전달</ns0:t>
        </ns0:is>
      </ns0:c>
      <ns0:c r="G20" s="3">
        <ns0:f>E20/40</ns0:f>
        <ns0:v>0.2</ns0:v>
      </ns0:c>
    </ns0:row>
    <ns0:row r="21" ht="40" customHeight="1">
      <ns0:c r="A21" s="1" t="inlineStr">
        <ns0:is>
          <ns0:t>영업지원</ns0:t>
        </ns0:is>
      </ns0:c>
      <ns0:c r="B21" s="1" t="inlineStr">
        <ns0:is>
          <ns0:t>SA04</ns0:t>
        </ns0:is>
      </ns0:c>
      <ns0:c r="C21" s="1" t="inlineStr">
        <ns0:is>
          <ns0:t>청구 전 자료 대조</ns0:t>
        </ns0:is>
      </ns0:c>
      <ns0:c r="D21" s="1" t="inlineStr">
        <ns0:is>
          <ns0:t>청구 전 대조표</ns0:t>
        </ns0:is>
      </ns0:c>
      <ns0:c r="E21" s="1" t="n">
        <ns0:v>6</ns0:v>
      </ns0:c>
      <ns0:c r="F21" s="1" t="inlineStr">
        <ns0:is>
          <ns0:t>청구 확정은 재무 승인권자에게 요청</ns0:t>
        </ns0:is>
      </ns0:c>
      <ns0:c r="G21" s="3">
        <ns0:f>E21/40</ns0:f>
        <ns0:v>0.15</ns0:v>
      </ns0:c>
    </ns0:row>
    <ns0:row r="22" ht="40" customHeight="1">
      <ns0:c r="A22" s="1" t="inlineStr">
        <ns0:is>
          <ns0:t>영업지원</ns0:t>
        </ns0:is>
      </ns0:c>
      <ns0:c r="B22" s="1" t="inlineStr">
        <ns0:is>
          <ns0:t>SA05</ns0:t>
        </ns0:is>
      </ns0:c>
      <ns0:c r="C22" s="1" t="inlineStr">
        <ns0:is>
          <ns0:t>고객 변경사항 공유</ns0:t>
        </ns0:is>
      </ns0:c>
      <ns0:c r="D22" s="1" t="inlineStr">
        <ns0:is>
          <ns0:t>고객 조건 변경 메모</ns0:t>
        </ns0:is>
      </ns0:c>
      <ns0:c r="E22" s="1" t="n">
        <ns0:v>2</ns0:v>
      </ns0:c>
      <ns0:c r="F22" s="1" t="inlineStr">
        <ns0:is>
          <ns0:t>승인된 변경을 관련 부서에 공유</ns0:t>
        </ns0:is>
      </ns0:c>
      <ns0:c r="G22" s="3">
        <ns0:f>E22/40</ns0:f>
        <ns0:v>0.05</ns0:v>
      </ns0:c>
    </ns0:row>
    <ns0:row r="23" ht="40" customHeight="1">
      <ns0:c r="A23" s="1" t="inlineStr">
        <ns0:is>
          <ns0:t>인사</ns0:t>
        </ns0:is>
      </ns0:c>
      <ns0:c r="B23" s="1" t="inlineStr">
        <ns0:is>
          <ns0:t>HR01</ns0:t>
        </ns0:is>
      </ns0:c>
      <ns0:c r="C23" s="1" t="inlineStr">
        <ns0:is>
          <ns0:t>입퇴사 서류 관리</ns0:t>
        </ns0:is>
      </ns0:c>
      <ns0:c r="D23" s="1" t="inlineStr">
        <ns0:is>
          <ns0:t>입퇴사 서류 목록</ns0:t>
        </ns0:is>
      </ns0:c>
      <ns0:c r="E23" s="1" t="n">
        <ns0:v>12</ns0:v>
      </ns0:c>
      <ns0:c r="F23" s="1" t="inlineStr">
        <ns0:is>
          <ns0:t>부서가 확인한 입퇴사 일정을 받음</ns0:t>
        </ns0:is>
      </ns0:c>
      <ns0:c r="G23" s="3">
        <ns0:f>E23/40</ns0:f>
        <ns0:v>0.3</ns0:v>
      </ns0:c>
    </ns0:row>
    <ns0:row r="24" ht="40" customHeight="1">
      <ns0:c r="A24" s="1" t="inlineStr">
        <ns0:is>
          <ns0:t>인사</ns0:t>
        </ns0:is>
      </ns0:c>
      <ns0:c r="B24" s="1" t="inlineStr">
        <ns0:is>
          <ns0:t>HR02</ns0:t>
        </ns0:is>
      </ns0:c>
      <ns0:c r="C24" s="1" t="inlineStr">
        <ns0:is>
          <ns0:t>근태 자료 대조</ns0:t>
        </ns0:is>
      </ns0:c>
      <ns0:c r="D24" s="1" t="inlineStr">
        <ns0:is>
          <ns0:t>근태 확인 목록</ns0:t>
        </ns0:is>
      </ns0:c>
      <ns0:c r="E24" s="1" t="n">
        <ns0:v>10</ns0:v>
      </ns0:c>
      <ns0:c r="F24" s="1" t="inlineStr">
        <ns0:is>
          <ns0:t>차이는 해당 부서에 확인 요청</ns0:t>
        </ns0:is>
      </ns0:c>
      <ns0:c r="G24" s="3">
        <ns0:f>E24/40</ns0:f>
        <ns0:v>0.25</ns0:v>
      </ns0:c>
    </ns0:row>
    <ns0:row r="25" ht="40" customHeight="1">
      <ns0:c r="A25" s="1" t="inlineStr">
        <ns0:is>
          <ns0:t>인사</ns0:t>
        </ns0:is>
      </ns0:c>
      <ns0:c r="B25" s="1" t="inlineStr">
        <ns0:is>
          <ns0:t>HR03</ns0:t>
        </ns0:is>
      </ns0:c>
      <ns0:c r="C25" s="1" t="inlineStr">
        <ns0:is>
          <ns0:t>인사 문서 관리</ns0:t>
        </ns0:is>
      </ns0:c>
      <ns0:c r="D25" s="1" t="inlineStr">
        <ns0:is>
          <ns0:t>인사 문서 변경 기록</ns0:t>
        </ns0:is>
      </ns0:c>
      <ns0:c r="E25" s="1" t="n">
        <ns0:v>8</ns0:v>
      </ns0:c>
      <ns0:c r="F25" s="1" t="inlineStr">
        <ns0:is>
          <ns0:t>승인된 변경만 반영</ns0:t>
        </ns0:is>
      </ns0:c>
      <ns0:c r="G25" s="3">
        <ns0:f>E25/40</ns0:f>
        <ns0:v>0.2</ns0:v>
      </ns0:c>
    </ns0:row>
    <ns0:row r="26" ht="40" customHeight="1">
      <ns0:c r="A26" s="1" t="inlineStr">
        <ns0:is>
          <ns0:t>인사</ns0:t>
        </ns0:is>
      </ns0:c>
      <ns0:c r="B26" s="1" t="inlineStr">
        <ns0:is>
          <ns0:t>HR04</ns0:t>
        </ns0:is>
      </ns0:c>
      <ns0:c r="C26" s="1" t="inlineStr">
        <ns0:is>
          <ns0:t>부서 요청 확인</ns0:t>
        </ns0:is>
      </ns0:c>
      <ns0:c r="D26" s="1" t="inlineStr">
        <ns0:is>
          <ns0:t>부서 요청·답변 목록</ns0:t>
        </ns0:is>
      </ns0:c>
      <ns0:c r="E26" s="1" t="n">
        <ns0:v>6</ns0:v>
      </ns0:c>
      <ns0:c r="F26" s="1" t="inlineStr">
        <ns0:is>
          <ns0:t>미확정 조건은 승인권자에게 질문</ns0:t>
        </ns0:is>
      </ns0:c>
      <ns0:c r="G26" s="3">
        <ns0:f>E26/40</ns0:f>
        <ns0:v>0.15</ns0:v>
      </ns0:c>
    </ns0:row>
    <ns0:row r="27" ht="40" customHeight="1">
      <ns0:c r="A27" s="1" t="inlineStr">
        <ns0:is>
          <ns0:t>인사</ns0:t>
        </ns0:is>
      </ns0:c>
      <ns0:c r="B27" s="1" t="inlineStr">
        <ns0:is>
          <ns0:t>HR05</ns0:t>
        </ns0:is>
      </ns0:c>
      <ns0:c r="C27" s="1" t="inlineStr">
        <ns0:is>
          <ns0:t>급여 기초자료 전달</ns0:t>
        </ns0:is>
      </ns0:c>
      <ns0:c r="D27" s="1" t="inlineStr">
        <ns0:is>
          <ns0:t>급여 기초자료 대조표</ns0:t>
        </ns0:is>
      </ns0:c>
      <ns0:c r="E27" s="1" t="n">
        <ns0:v>4</ns0:v>
      </ns0:c>
      <ns0:c r="F27" s="1" t="inlineStr">
        <ns0:is>
          <ns0:t>급여 확정은 인사 승인권자에게 요청</ns0:t>
        </ns0:is>
      </ns0:c>
      <ns0:c r="G27" s="3">
        <ns0:f>E27/40</ns0:f>
        <ns0:v>0.1</ns0:v>
      </ns0:c>
    </ns0:row>
  </ns0:sheetData>
  <ns0:autoFilter ref="A2:G27"/>
  <ns0:pageMargins left="0.75" right="0.75" top="1" bottom="1" header="0.5" footer="0.5"/>
  <ns0:pageSetup orientation="landscape" paperSize="9" fitToHeight="0" fitToWidth="1"/>
</ns0:worksheet>
</file>

<file path=xl/worksheets/sheet4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E7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20" customWidth="1" min="1" max="1"/>
    <ns0:col width="25" customWidth="1" min="2" max="2"/>
    <ns0:col width="25" customWidth="1" min="3" max="3"/>
    <ns0:col width="25" customWidth="1" min="4" max="4"/>
    <ns0:col width="35" customWidth="1" min="5" max="5"/>
  </ns0:cols>
  <ns0:sheetData>
    <ns0:row r="1" ht="25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  <ns0:c r="E1" s="1" t="n"/>
    </ns0:row>
    <ns0:row r="2" ht="30" customHeight="1">
      <ns0:c r="A2" s="2" t="inlineStr">
        <ns0:is>
          <ns0:t>직무</ns0:t>
        </ns0:is>
      </ns0:c>
      <ns0:c r="B2" s="2" t="inlineStr">
        <ns0:is>
          <ns0:t>주당 시간 합계</ns0:t>
        </ns0:is>
      </ns0:c>
      <ns0:c r="C2" s="2" t="inlineStr">
        <ns0:is>
          <ns0:t>업무 비중 합계</ns0:t>
        </ns0:is>
      </ns0:c>
      <ns0:c r="D2" s="2" t="inlineStr">
        <ns0:is>
          <ns0:t>대조할 기준 시간</ns0:t>
        </ns0:is>
      </ns0:c>
      <ns0:c r="E2" s="2" t="inlineStr">
        <ns0:is>
          <ns0:t>안내</ns0:t>
        </ns0:is>
      </ns0:c>
    </ns0:row>
    <ns0:row r="3" ht="40" customHeight="1">
      <ns0:c r="A3" s="1" t="inlineStr">
        <ns0:is>
          <ns0:t>운영</ns0:t>
        </ns0:is>
      </ns0:c>
      <ns0:c r="B3" s="1">
        <ns0:f>SUM(업무정리!E3:E7)</ns0:f>
        <ns0:v>40</ns0:v>
      </ns0:c>
      <ns0:c r="C3" s="3">
        <ns0:f>SUM(업무정리!G3:G7)</ns0:f>
        <ns0:v>1</ns0:v>
      </ns0:c>
      <ns0:c r="D3" s="1" t="n">
        <ns0:v>40</ns0:v>
      </ns0:c>
      <ns0:c r="E3" s="1" t="inlineStr">
        <ns0:is>
          <ns0:t>확인용 예상값</ns0:t>
        </ns0:is>
      </ns0:c>
    </ns0:row>
    <ns0:row r="4" ht="40" customHeight="1">
      <ns0:c r="A4" s="1" t="inlineStr">
        <ns0:is>
          <ns0:t>배차</ns0:t>
        </ns0:is>
      </ns0:c>
      <ns0:c r="B4" s="1">
        <ns0:f>SUM(업무정리!E8:E12)</ns0:f>
        <ns0:v>40</ns0:v>
      </ns0:c>
      <ns0:c r="C4" s="3">
        <ns0:f>SUM(업무정리!G8:G12)</ns0:f>
        <ns0:v>1</ns0:v>
      </ns0:c>
      <ns0:c r="D4" s="1" t="n">
        <ns0:v>40</ns0:v>
      </ns0:c>
      <ns0:c r="E4" s="1" t="inlineStr">
        <ns0:is>
          <ns0:t>확인용 예상값</ns0:t>
        </ns0:is>
      </ns0:c>
    </ns0:row>
    <ns0:row r="5" ht="40" customHeight="1">
      <ns0:c r="A5" s="1" t="inlineStr">
        <ns0:is>
          <ns0:t>고객지원</ns0:t>
        </ns0:is>
      </ns0:c>
      <ns0:c r="B5" s="1">
        <ns0:f>SUM(업무정리!E13:E17)</ns0:f>
        <ns0:v>40</ns0:v>
      </ns0:c>
      <ns0:c r="C5" s="3">
        <ns0:f>SUM(업무정리!G13:G17)</ns0:f>
        <ns0:v>1</ns0:v>
      </ns0:c>
      <ns0:c r="D5" s="1" t="n">
        <ns0:v>40</ns0:v>
      </ns0:c>
      <ns0:c r="E5" s="1" t="inlineStr">
        <ns0:is>
          <ns0:t>확인용 예상값</ns0:t>
        </ns0:is>
      </ns0:c>
    </ns0:row>
    <ns0:row r="6" ht="40" customHeight="1">
      <ns0:c r="A6" s="1" t="inlineStr">
        <ns0:is>
          <ns0:t>영업지원</ns0:t>
        </ns0:is>
      </ns0:c>
      <ns0:c r="B6" s="1">
        <ns0:f>SUM(업무정리!E18:E22)</ns0:f>
        <ns0:v>40</ns0:v>
      </ns0:c>
      <ns0:c r="C6" s="3">
        <ns0:f>SUM(업무정리!G18:G22)</ns0:f>
        <ns0:v>1</ns0:v>
      </ns0:c>
      <ns0:c r="D6" s="1" t="n">
        <ns0:v>40</ns0:v>
      </ns0:c>
      <ns0:c r="E6" s="1" t="inlineStr">
        <ns0:is>
          <ns0:t>확인용 예상값</ns0:t>
        </ns0:is>
      </ns0:c>
    </ns0:row>
    <ns0:row r="7" ht="40" customHeight="1">
      <ns0:c r="A7" s="1" t="inlineStr">
        <ns0:is>
          <ns0:t>인사</ns0:t>
        </ns0:is>
      </ns0:c>
      <ns0:c r="B7" s="1">
        <ns0:f>SUM(업무정리!E23:E27)</ns0:f>
        <ns0:v>40</ns0:v>
      </ns0:c>
      <ns0:c r="C7" s="3">
        <ns0:f>SUM(업무정리!G23:G27)</ns0:f>
        <ns0:v>1</ns0:v>
      </ns0:c>
      <ns0:c r="D7" s="1" t="n">
        <ns0:v>40</ns0:v>
      </ns0:c>
      <ns0:c r="E7" s="1" t="inlineStr">
        <ns0:is>
          <ns0:t>확인용 예상값</ns0:t>
        </ns0:is>
      </ns0:c>
    </ns0:row>
  </ns0:sheetData>
  <ns0:autoFilter ref="A2:E7"/>
  <ns0:pageMargins left="0.75" right="0.75" top="1" bottom="1" header="0.5" footer="0.5"/>
  <ns0:pageSetup orientation="landscape" paperSize="9" fitToHeight="0" fitToWidth="1"/>
</ns0:worksheet>
</file>

<file path=xl/worksheets/sheet5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17"/>
  <ns0:sheetViews>
    <ns0:sheetView workbookViewId="0">
      <ns0:pane ySplit="2" topLeftCell="A3" activePane="bottomLeft" state="frozen"/>
      <ns0:selection pane="bottomLeft" activeCell="A1" sqref="A1"/>
    </ns0:sheetView>
  </ns0:sheetViews>
  <ns0:sheetFormatPr baseColWidth="8" defaultRowHeight="15"/>
  <ns0:cols>
    <ns0:col width="28" customWidth="1" min="1" max="1"/>
    <ns0:col width="22" customWidth="1" min="2" max="2"/>
    <ns0:col width="18" customWidth="1" min="3" max="3"/>
    <ns0:col width="65" customWidth="1" min="4" max="4"/>
  </ns0:cols>
  <ns0:sheetData>
    <ns0:row r="1" ht="25" customHeight="1">
      <ns0:c r="A1" s="1" t="inlineStr">
        <ns0:is>
          <ns0:t>교육 영상 시연용 가상 자료</ns0:t>
        </ns0:is>
      </ns0:c>
      <ns0:c r="B1" s="1" t="n"/>
      <ns0:c r="C1" s="1" t="n"/>
      <ns0:c r="D1" s="1" t="n"/>
    </ns0:row>
    <ns0:row r="2" ht="30" customHeight="1">
      <ns0:c r="A2" s="2" t="inlineStr">
        <ns0:is>
          <ns0:t>항목</ns0:t>
        </ns0:is>
      </ns0:c>
      <ns0:c r="B2" s="2" t="inlineStr">
        <ns0:is>
          <ns0:t>입력·계산</ns0:t>
        </ns0:is>
      </ns0:c>
      <ns0:c r="C2" s="2" t="inlineStr">
        <ns0:is>
          <ns0:t>단위</ns0:t>
        </ns0:is>
      </ns0:c>
      <ns0:c r="D2" s="2" t="inlineStr">
        <ns0:is>
          <ns0:t>해석</ns0:t>
        </ns0:is>
      </ns0:c>
    </ns0:row>
    <ns0:row r="3" ht="40" customHeight="1">
      <ns0:c r="A3" s="1" t="inlineStr">
        <ns0:is>
          <ns0:t>광고비</ns0:t>
        </ns0:is>
      </ns0:c>
      <ns0:c r="B3" s="4" t="n">
        <ns0:v>800000</ns0:v>
      </ns0:c>
      <ns0:c r="C3" s="1" t="inlineStr">
        <ns0:is>
          <ns0:t>원</ns0:t>
        </ns0:is>
      </ns0:c>
      <ns0:c r="D3" s="1" t="inlineStr">
        <ns0:is>
          <ns0:t>재공고 현금 지출 예시</ns0:t>
        </ns0:is>
      </ns0:c>
    </ns0:row>
    <ns0:row r="4" ht="40" customHeight="1">
      <ns0:c r="A4" s="1" t="inlineStr">
        <ns0:is>
          <ns0:t>채용 행정 시간</ns0:t>
        </ns0:is>
      </ns0:c>
      <ns0:c r="B4" s="4" t="n">
        <ns0:v>12</ns0:v>
      </ns0:c>
      <ns0:c r="C4" s="1" t="inlineStr">
        <ns0:is>
          <ns0:t>시간</ns0:t>
        </ns0:is>
      </ns0:c>
      <ns0:c r="D4" s="1" t="inlineStr">
        <ns0:is>
          <ns0:t>자료 정리·일정 조율 시간 예시</ns0:t>
        </ns0:is>
      </ns0:c>
    </ns0:row>
    <ns0:row r="5" ht="40" customHeight="1">
      <ns0:c r="A5" s="1" t="inlineStr">
        <ns0:is>
          <ns0:t>시간 환산 단가</ns0:t>
        </ns0:is>
      </ns0:c>
      <ns0:c r="B5" s="4" t="n">
        <ns0:v>30000</ns0:v>
      </ns0:c>
      <ns0:c r="C5" s="1" t="inlineStr">
        <ns0:is>
          <ns0:t>원/시간</ns0:t>
        </ns0:is>
      </ns0:c>
      <ns0:c r="D5" s="1" t="inlineStr">
        <ns0:is>
          <ns0:t>시간 가치의 예시 단가</ns0:t>
        </ns0:is>
      </ns0:c>
    </ns0:row>
    <ns0:row r="6" ht="40" customHeight="1">
      <ns0:c r="A6" s="1" t="inlineStr">
        <ns0:is>
          <ns0:t>채용 행정 환산액</ns0:t>
        </ns0:is>
      </ns0:c>
      <ns0:c r="B6" s="4">
        <ns0:f>B4*B5</ns0:f>
        <ns0:v>360000</ns0:v>
      </ns0:c>
      <ns0:c r="C6" s="1" t="inlineStr">
        <ns0:is>
          <ns0:t>원</ns0:t>
        </ns0:is>
      </ns0:c>
      <ns0:c r="D6" s="1" t="inlineStr">
        <ns0:is>
          <ns0:t>12시간 × 30,000원</ns0:t>
        </ns0:is>
      </ns0:c>
    </ns0:row>
    <ns0:row r="7" ht="40" customHeight="1">
      <ns0:c r="A7" s="1" t="inlineStr">
        <ns0:is>
          <ns0:t>다시 배우는 시간</ns0:t>
        </ns0:is>
      </ns0:c>
      <ns0:c r="B7" s="4" t="n">
        <ns0:v>20</ns0:v>
      </ns0:c>
      <ns0:c r="C7" s="1" t="inlineStr">
        <ns0:is>
          <ns0:t>시간</ns0:t>
        </ns0:is>
      </ns0:c>
      <ns0:c r="D7" s="1" t="inlineStr">
        <ns0:is>
          <ns0:t>업무 인수·학습 지원 시간 예시</ns0:t>
        </ns0:is>
      </ns0:c>
    </ns0:row>
    <ns0:row r="8" ht="40" customHeight="1">
      <ns0:c r="A8" s="1" t="inlineStr">
        <ns0:is>
          <ns0:t>학습 지원 환산액</ns0:t>
        </ns0:is>
      </ns0:c>
      <ns0:c r="B8" s="4">
        <ns0:f>B7*B5</ns0:f>
        <ns0:v>600000</ns0:v>
      </ns0:c>
      <ns0:c r="C8" s="1" t="inlineStr">
        <ns0:is>
          <ns0:t>원</ns0:t>
        </ns0:is>
      </ns0:c>
      <ns0:c r="D8" s="1" t="inlineStr">
        <ns0:is>
          <ns0:t>20시간 × 30,000원</ns0:t>
        </ns0:is>
      </ns0:c>
    </ns0:row>
    <ns0:row r="9" ht="40" customHeight="1">
      <ns0:c r="A9" s="1" t="inlineStr">
        <ns0:is>
          <ns0:t>재채용 1건 총비용</ns0:t>
        </ns0:is>
      </ns0:c>
      <ns0:c r="B9" s="4">
        <ns0:f>B3+B6+B8</ns0:f>
        <ns0:v>1760000</ns0:v>
      </ns0:c>
      <ns0:c r="C9" s="1" t="inlineStr">
        <ns0:is>
          <ns0:t>원</ns0:t>
        </ns0:is>
      </ns0:c>
      <ns0:c r="D9" s="1" t="inlineStr">
        <ns0:is>
          <ns0:t>현금 800,000원 + 시간 환산 960,000원</ns0:t>
        </ns0:is>
      </ns0:c>
    </ns0:row>
    <ns0:row r="10" ht="40" customHeight="1">
      <ns0:c r="A10" s="1" t="inlineStr">
        <ns0:is>
          <ns0:t>예방 가정 건수</ns0:t>
        </ns0:is>
      </ns0:c>
      <ns0:c r="B10" s="4" t="n">
        <ns0:v>2</ns0:v>
      </ns0:c>
      <ns0:c r="C10" s="1" t="inlineStr">
        <ns0:is>
          <ns0:t>건/년</ns0:t>
        </ns0:is>
      </ns0:c>
      <ns0:c r="D10" s="1" t="inlineStr">
        <ns0:is>
          <ns0:t>실적 아님. 직무 설명 불일치로 인한 재채용 예방 가정</ns0:t>
        </ns0:is>
      </ns0:c>
    </ns0:row>
    <ns0:row r="11" ht="40" customHeight="1">
      <ns0:c r="A11" s="1" t="inlineStr">
        <ns0:is>
          <ns0:t>연간 총효과</ns0:t>
        </ns0:is>
      </ns0:c>
      <ns0:c r="B11" s="4">
        <ns0:f>B9*B10</ns0:f>
        <ns0:v>3520000</ns0:v>
      </ns0:c>
      <ns0:c r="C11" s="1" t="inlineStr">
        <ns0:is>
          <ns0:t>원</ns0:t>
        </ns0:is>
      </ns0:c>
      <ns0:c r="D11" s="1" t="inlineStr">
        <ns0:is>
          <ns0:t>가정 건수 × 1건 총비용</ns0:t>
        </ns0:is>
      </ns0:c>
    </ns0:row>
    <ns0:row r="12" ht="40" customHeight="1">
      <ns0:c r="A12" s="1" t="inlineStr">
        <ns0:is>
          <ns0:t>정비에 쓰는 시간</ns0:t>
        </ns0:is>
      </ns0:c>
      <ns0:c r="B12" s="4" t="n">
        <ns0:v>8</ns0:v>
      </ns0:c>
      <ns0:c r="C12" s="1" t="inlineStr">
        <ns0:is>
          <ns0:t>시간</ns0:t>
        </ns0:is>
      </ns0:c>
      <ns0:c r="D12" s="1" t="inlineStr">
        <ns0:is>
          <ns0:t>초기 정비 1회 예시</ns0:t>
        </ns0:is>
      </ns0:c>
    </ns0:row>
    <ns0:row r="13" ht="40" customHeight="1">
      <ns0:c r="A13" s="1" t="inlineStr">
        <ns0:is>
          <ns0:t>정비 시간 환산액</ns0:t>
        </ns0:is>
      </ns0:c>
      <ns0:c r="B13" s="4">
        <ns0:f>B12*B5</ns0:f>
        <ns0:v>240000</ns0:v>
      </ns0:c>
      <ns0:c r="C13" s="1" t="inlineStr">
        <ns0:is>
          <ns0:t>원</ns0:t>
        </ns0:is>
      </ns0:c>
      <ns0:c r="D13" s="1" t="inlineStr">
        <ns0:is>
          <ns0:t>8시간 × 30,000원</ns0:t>
        </ns0:is>
      </ns0:c>
    </ns0:row>
    <ns0:row r="14" ht="40" customHeight="1">
      <ns0:c r="A14" s="1" t="inlineStr">
        <ns0:is>
          <ns0:t>연간 순효과</ns0:t>
        </ns0:is>
      </ns0:c>
      <ns0:c r="B14" s="4">
        <ns0:f>B11-B13</ns0:f>
        <ns0:v>3280000</ns0:v>
      </ns0:c>
      <ns0:c r="C14" s="1" t="inlineStr">
        <ns0:is>
          <ns0:t>원</ns0:t>
        </ns0:is>
      </ns0:c>
      <ns0:c r="D14" s="1" t="inlineStr">
        <ns0:is>
          <ns0:t>정비 1회 포함. 도구 이용료 등 제외.</ns0:t>
        </ns0:is>
      </ns0:c>
    </ns0:row>
    <ns0:row r="15" ht="40" customHeight="1">
      <ns0:c r="A15" s="1" t="inlineStr">
        <ns0:is>
          <ns0:t>예방 0건 순효과</ns0:t>
        </ns0:is>
      </ns0:c>
      <ns0:c r="B15" s="4">
        <ns0:f>B9*0-B13</ns0:f>
        <ns0:v>-240000</ns0:v>
      </ns0:c>
      <ns0:c r="C15" s="1" t="inlineStr">
        <ns0:is>
          <ns0:t>원</ns0:t>
        </ns0:is>
      </ns0:c>
      <ns0:c r="D15" s="1" t="inlineStr">
        <ns0:is>
          <ns0:t>예방이 없으면 정비 시간만 듦.</ns0:t>
        </ns0:is>
      </ns0:c>
    </ns0:row>
    <ns0:row r="16" ht="40" customHeight="1">
      <ns0:c r="A16" s="1" t="inlineStr">
        <ns0:is>
          <ns0:t>예방 1건 순효과</ns0:t>
        </ns0:is>
      </ns0:c>
      <ns0:c r="B16" s="4">
        <ns0:f>B9*1-B13</ns0:f>
        <ns0:v>1520000</ns0:v>
      </ns0:c>
      <ns0:c r="C16" s="1" t="inlineStr">
        <ns0:is>
          <ns0:t>원</ns0:t>
        </ns0:is>
      </ns0:c>
      <ns0:c r="D16" s="1" t="inlineStr">
        <ns0:is>
          <ns0:t>확정 절감액 아님.</ns0:t>
        </ns0:is>
      </ns0:c>
    </ns0:row>
    <ns0:row r="17" ht="40" customHeight="1">
      <ns0:c r="A17" s="1" t="inlineStr">
        <ns0:is>
          <ns0:t>예방 2건 순효과</ns0:t>
        </ns0:is>
      </ns0:c>
      <ns0:c r="B17" s="4">
        <ns0:f>B9*2-B13</ns0:f>
        <ns0:v>3280000</ns0:v>
      </ns0:c>
      <ns0:c r="C17" s="1" t="inlineStr">
        <ns0:is>
          <ns0:t>원</ns0:t>
        </ns0:is>
      </ns0:c>
      <ns0:c r="D17" s="1" t="inlineStr">
        <ns0:is>
          <ns0:t>연간 순효과와 일치.</ns0:t>
        </ns0:is>
      </ns0:c>
    </ns0:row>
  </ns0:sheetData>
  <ns0:autoFilter ref="A2:D17"/>
  <ns0:pageMargins left="0.75" right="0.75" top="1" bottom="1" header="0.5" footer="0.5"/>
  <ns0:pageSetup orientation="landscape" paperSize="9" fitToHeight="0" fitToWidth="1"/>
</ns0: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65" customWidth="1" min="2" max="2"/>
    <col width="70" customWidth="1" min="3" max="3"/>
  </cols>
  <sheetData>
    <row r="1" ht="25" customHeight="1">
      <c r="A1" s="1" t="inlineStr">
        <is>
          <t>교육 영상 시연용 가상 자료</t>
        </is>
      </c>
      <c r="B1" s="1" t="n"/>
      <c r="C1" s="1" t="n"/>
    </row>
    <row r="2" ht="30" customHeight="1">
      <c r="A2" s="2" t="inlineStr">
        <is>
          <t>점검</t>
        </is>
      </c>
      <c r="B2" s="2" t="inlineStr">
        <is>
          <t>원본·오류</t>
        </is>
      </c>
      <c r="C2" s="2" t="inlineStr">
        <is>
          <t>확인 후</t>
        </is>
      </c>
    </row>
    <row r="3" ht="40" customHeight="1">
      <c r="A3" s="1" t="inlineStr">
        <is>
          <t>중복 시간</t>
        </is>
      </c>
      <c r="B3" s="1" t="inlineStr">
        <is>
          <t>운영 OP05가 두 번: 44시간</t>
        </is>
      </c>
      <c r="C3" s="1" t="inlineStr">
        <is>
          <t>같은 OP05 한 번만 포함: 40시간</t>
        </is>
      </c>
    </row>
    <row r="4" ht="40" customHeight="1">
      <c r="A4" s="1" t="inlineStr">
        <is>
          <t>전체 시간</t>
        </is>
      </c>
      <c r="B4" s="1" t="inlineStr">
        <is>
          <t>원본 26줄·204시간</t>
        </is>
      </c>
      <c r="C4" s="1" t="inlineStr">
        <is>
          <t>정리 25줄·200시간</t>
        </is>
      </c>
    </row>
    <row r="5" ht="40" customHeight="1">
      <c r="A5" s="1" t="inlineStr">
        <is>
          <t>운영 비중</t>
        </is>
      </c>
      <c r="B5" s="1" t="inlineStr">
        <is>
          <t>중복을 포함한 계산은 사용하지 않음</t>
        </is>
      </c>
      <c r="C5" s="1" t="inlineStr">
        <is>
          <t>30%·25%·20%·15%·10% = 100%</t>
        </is>
      </c>
    </row>
    <row r="6" ht="40" customHeight="1">
      <c r="A6" s="1" t="inlineStr">
        <is>
          <t>채용 조건</t>
        </is>
      </c>
      <c r="B6" s="1" t="inlineStr">
        <is>
          <t>지게차 자격을 필수로 오해</t>
        </is>
      </c>
      <c r="C6" s="1" t="inlineStr">
        <is>
          <t>우대로 유지 / 경력 3년 이상 필수</t>
        </is>
      </c>
    </row>
    <row r="7" ht="40" customHeight="1">
      <c r="A7" s="1" t="inlineStr">
        <is>
          <t>미확정</t>
        </is>
      </c>
      <c r="B7" s="1" t="inlineStr">
        <is>
          <t>임금·배차 교대·목표값</t>
        </is>
      </c>
      <c r="C7" s="1" t="inlineStr">
        <is>
          <t>확인 필요 유지 / 승인 전 검토용</t>
        </is>
      </c>
    </row>
    <row r="8" ht="40" customHeight="1">
      <c r="A8" s="1" t="inlineStr">
        <is>
          <t>비용</t>
        </is>
      </c>
      <c r="B8" s="1" t="inlineStr">
        <is>
          <t>광고 800,000원 + 행정 360,000원 + 학습 지원 600,000원</t>
        </is>
      </c>
      <c r="C8" s="1" t="inlineStr">
        <is>
          <t>1건 1,760,000원</t>
        </is>
      </c>
    </row>
    <row r="9" ht="40" customHeight="1">
      <c r="A9" s="1" t="inlineStr">
        <is>
          <t>순효과</t>
        </is>
      </c>
      <c r="B9" s="1" t="inlineStr">
        <is>
          <t>연간 2건 예방 가정 3,520,000원 - 정비 240,000원</t>
        </is>
      </c>
      <c r="C9" s="1" t="inlineStr">
        <is>
          <t>예시 3,280,000원 / 도구 이용료 등 제외</t>
        </is>
      </c>
    </row>
  </sheetData>
  <autoFilter ref="A2:C9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2026-11-02T15:51:41Z</dcterms:created>
  <dcterms:modified xmlns:dcterms="http://purl.org/dc/terms/" xmlns:xsi="http://www.w3.org/2001/XMLSchema-instance" xsi:type="dcterms:W3CDTF">2026-11-02T15:51:41Z</dcterms:modified>
</cp:coreProperties>
</file>