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후보목록" sheetId="2" state="visible" r:id="rId2"/>
    <sheet xmlns:r="http://schemas.openxmlformats.org/officeDocument/2006/relationships" name="절감계산" sheetId="3" state="visible" r:id="rId3"/>
    <sheet xmlns:r="http://schemas.openxmlformats.org/officeDocument/2006/relationships" name="숫자확인" sheetId="4" state="visible" r:id="rId4"/>
    <sheet xmlns:r="http://schemas.openxmlformats.org/officeDocument/2006/relationships" name="월별효과" sheetId="5" state="visible" r:id="rId5"/>
  </sheets>
  <definedNames>
    <definedName name="_xlnm.Print_Titles" localSheetId="0">'안내'!$1:$3</definedName>
    <definedName name="_xlnm._FilterDatabase" localSheetId="1" hidden="1">'후보목록'!$A$3:$G$43</definedName>
    <definedName name="_xlnm.Print_Titles" localSheetId="1">'후보목록'!$1:$3</definedName>
    <definedName name="_xlnm._FilterDatabase" localSheetId="2" hidden="1">'절감계산'!$A$3:$K$9</definedName>
    <definedName name="_xlnm.Print_Titles" localSheetId="2">'절감계산'!$1:$3</definedName>
    <definedName name="_xlnm._FilterDatabase" localSheetId="3" hidden="1">'숫자확인'!$A$3:$C$21</definedName>
    <definedName name="_xlnm.Print_Titles" localSheetId="3">'숫자확인'!$1:$3</definedName>
    <definedName name="_xlnm._FilterDatabase" localSheetId="4" hidden="1">'월별효과'!$A$3:$D$10</definedName>
    <definedName name="_xlnm.Print_Titles" localSheetId="4">'월별효과'!$1:$3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;[Red]-#,##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CE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B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5" customWidth="1" min="2" max="2"/>
  </cols>
  <sheetData>
    <row r="1" ht="36" customHeight="1">
      <c r="A1" s="1" t="inlineStr">
        <is>
          <t>교육 영상 시연용 가상 자료</t>
        </is>
      </c>
      <c r="B1" s="1" t="n"/>
    </row>
    <row r="2" ht="36" customHeight="1">
      <c r="A2" s="1" t="inlineStr">
        <is>
          <t>한결물류(가명) / 평택 물류 운영</t>
        </is>
      </c>
      <c r="B2" s="1" t="n"/>
    </row>
    <row r="3" ht="36" customHeight="1">
      <c r="A3" s="1" t="inlineStr">
        <is>
          <t>기준일</t>
        </is>
      </c>
      <c r="B3" s="2" t="n">
        <v>46203</v>
      </c>
    </row>
    <row r="4" ht="36" customHeight="1">
      <c r="A4" s="3" t="inlineStr">
        <is>
          <t>검토기간</t>
        </is>
      </c>
      <c r="B4" s="3" t="inlineStr">
        <is>
          <t>2026-07-01~2026-12-31</t>
        </is>
      </c>
    </row>
    <row r="5" ht="36" customHeight="1">
      <c r="A5" s="3" t="inlineStr">
        <is>
          <t>단위</t>
        </is>
      </c>
      <c r="B5" s="3" t="inlineStr">
        <is>
          <t>원・부가세 별도</t>
        </is>
      </c>
    </row>
    <row r="6" ht="36" customHeight="1">
      <c r="A6" s="3" t="inlineStr">
        <is>
          <t>원칙</t>
        </is>
      </c>
      <c r="B6" s="3" t="inlineStr">
        <is>
          <t>원본 유지, 계약번호로 연결. 빈칸은 확인 필요이며 0으로 채우지 않는다.</t>
        </is>
      </c>
    </row>
    <row r="7" ht="36" customHeight="1">
      <c r="A7" s="3" t="inlineStr">
        <is>
          <t>금액</t>
        </is>
      </c>
      <c r="B7" s="3" t="inlineStr">
        <is>
          <t>연납액은 개월로 나눈다. 이미 낸 F02 금액은 환급되지 않는다.</t>
        </is>
      </c>
    </row>
    <row r="8" ht="36" customHeight="1">
      <c r="A8" s="3" t="inlineStr">
        <is>
          <t>상태</t>
        </is>
      </c>
      <c r="B8" s="3" t="inlineStr">
        <is>
          <t>모든 절감은 승인·협상·기한 준수·적용을 가정한 예시. 실현액 0원.</t>
        </is>
      </c>
    </row>
    <row r="9" ht="36" customHeight="1">
      <c r="A9" s="3" t="inlineStr">
        <is>
          <t>회사 설정</t>
        </is>
      </c>
      <c r="B9" s="3" t="inlineStr">
        <is>
          <t>평택 물량 운영을 이어가는 한결물류. 기존 예산 합계와 별도의 구독·계약 40건 점검 범위.</t>
        </is>
      </c>
    </row>
  </sheetData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0"/>
    <pageSetUpPr fitToPage="1"/>
  </sheetPr>
  <dimension ref="A1:G4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60" customWidth="1" min="4" max="4"/>
    <col width="22" customWidth="1" min="5" max="5"/>
    <col width="22" customWidth="1" min="6" max="6"/>
    <col width="25" customWidth="1" min="7" max="7"/>
  </cols>
  <sheetData>
    <row r="1" ht="3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6" customHeight="1">
      <c r="A2" s="1" t="inlineStr">
        <is>
          <t>승인 전 예시 / 40건 전체를 빠짐없이 분류</t>
        </is>
      </c>
      <c r="B2" s="1" t="n"/>
      <c r="C2" s="1" t="n"/>
      <c r="D2" s="1" t="n"/>
      <c r="E2" s="1" t="n"/>
      <c r="F2" s="1" t="n"/>
      <c r="G2" s="1" t="n"/>
    </row>
    <row r="3" ht="36" customHeight="1">
      <c r="A3" s="1" t="inlineStr">
        <is>
          <t>계약번호</t>
        </is>
      </c>
      <c r="B3" s="1" t="inlineStr">
        <is>
          <t>분류</t>
        </is>
      </c>
      <c r="C3" s="1" t="inlineStr">
        <is>
          <t>판단 근거</t>
        </is>
      </c>
      <c r="D3" s="1" t="inlineStr">
        <is>
          <t>확인할 일</t>
        </is>
      </c>
      <c r="E3" s="1" t="inlineStr">
        <is>
          <t>담당 부서</t>
        </is>
      </c>
      <c r="F3" s="1" t="inlineStr">
        <is>
          <t>통보 마감</t>
        </is>
      </c>
      <c r="G3" s="1" t="inlineStr">
        <is>
          <t>현재 상태</t>
        </is>
      </c>
    </row>
    <row r="4" ht="58" customHeight="1">
      <c r="A4" s="3" t="inlineStr">
        <is>
          <t>F01</t>
        </is>
      </c>
      <c r="B4" s="3" t="inlineStr">
        <is>
          <t>해지 후보</t>
        </is>
      </c>
      <c r="C4" s="3" t="inlineStr">
        <is>
          <t>현업01·조건01</t>
        </is>
      </c>
      <c r="D4" s="3" t="inlineStr">
        <is>
          <t>해지 승인·자료 보관 재확인</t>
        </is>
      </c>
      <c r="E4" s="3" t="inlineStr">
        <is>
          <t>경영지원</t>
        </is>
      </c>
      <c r="F4" s="3" t="inlineStr">
        <is>
          <t>2026-06-30</t>
        </is>
      </c>
      <c r="G4" s="3" t="inlineStr">
        <is>
          <t>승인·협상 전</t>
        </is>
      </c>
    </row>
    <row r="5" ht="58" customHeight="1">
      <c r="A5" s="3" t="inlineStr">
        <is>
          <t>F02</t>
        </is>
      </c>
      <c r="B5" s="3" t="inlineStr">
        <is>
          <t>해지 후보</t>
        </is>
      </c>
      <c r="C5" s="3" t="inlineStr">
        <is>
          <t>현업02·조건02</t>
        </is>
      </c>
      <c r="D5" s="3" t="inlineStr">
        <is>
          <t>미갱신 통보 접수 확인</t>
        </is>
      </c>
      <c r="E5" s="3" t="inlineStr">
        <is>
          <t>마케팅</t>
        </is>
      </c>
      <c r="F5" s="3" t="inlineStr">
        <is>
          <t>2026-08-31</t>
        </is>
      </c>
      <c r="G5" s="3" t="inlineStr">
        <is>
          <t>승인·협상 전</t>
        </is>
      </c>
    </row>
    <row r="6" ht="58" customHeight="1">
      <c r="A6" s="3" t="inlineStr">
        <is>
          <t>F03</t>
        </is>
      </c>
      <c r="B6" s="3" t="inlineStr">
        <is>
          <t>재협상 후보</t>
        </is>
      </c>
      <c r="C6" s="3" t="inlineStr">
        <is>
          <t>현업03·조건03·이용현황 이미지</t>
        </is>
      </c>
      <c r="D6" s="3" t="inlineStr">
        <is>
          <t>최소 30개 수락·업무 공백 확인</t>
        </is>
      </c>
      <c r="E6" s="3" t="inlineStr">
        <is>
          <t>운영지원</t>
        </is>
      </c>
      <c r="F6" s="3" t="inlineStr">
        <is>
          <t>2026-07-20</t>
        </is>
      </c>
      <c r="G6" s="3" t="inlineStr">
        <is>
          <t>승인·협상 전</t>
        </is>
      </c>
    </row>
    <row r="7" ht="58" customHeight="1">
      <c r="A7" s="3" t="inlineStr">
        <is>
          <t>F04</t>
        </is>
      </c>
      <c r="B7" s="3" t="inlineStr">
        <is>
          <t>재협상 후보</t>
        </is>
      </c>
      <c r="C7" s="3" t="inlineStr">
        <is>
          <t>현업04·조건04</t>
        </is>
      </c>
      <c r="D7" s="3" t="inlineStr">
        <is>
          <t>월 600000원 수락·자료 이전 확인</t>
        </is>
      </c>
      <c r="E7" s="3" t="inlineStr">
        <is>
          <t>운영지원</t>
        </is>
      </c>
      <c r="F7" s="3" t="inlineStr">
        <is>
          <t>2026-08-15</t>
        </is>
      </c>
      <c r="G7" s="3" t="inlineStr">
        <is>
          <t>승인·협상 전</t>
        </is>
      </c>
    </row>
    <row r="8" ht="58" customHeight="1">
      <c r="A8" s="3" t="inlineStr">
        <is>
          <t>F05</t>
        </is>
      </c>
      <c r="B8" s="3" t="inlineStr">
        <is>
          <t>보류</t>
        </is>
      </c>
      <c r="C8" s="3" t="inlineStr">
        <is>
          <t>현업05·조건05</t>
        </is>
      </c>
      <c r="D8" s="3" t="inlineStr">
        <is>
          <t>6개월 회피액 1800000원보다 위약금 2400000원이 큼</t>
        </is>
      </c>
      <c r="E8" s="3" t="inlineStr">
        <is>
          <t>평택센터</t>
        </is>
      </c>
      <c r="F8" s="3" t="inlineStr">
        <is>
          <t>2027-05-31</t>
        </is>
      </c>
      <c r="G8" s="3" t="inlineStr">
        <is>
          <t>유지하며 재검토</t>
        </is>
      </c>
    </row>
    <row r="9" ht="58" customHeight="1">
      <c r="A9" s="3" t="inlineStr">
        <is>
          <t>F06</t>
        </is>
      </c>
      <c r="B9" s="3" t="inlineStr">
        <is>
          <t>유지</t>
        </is>
      </c>
      <c r="C9" s="3" t="inlineStr">
        <is>
          <t>현업06·조건06</t>
        </is>
      </c>
      <c r="D9" s="3" t="inlineStr">
        <is>
          <t>필수 운영 확인</t>
        </is>
      </c>
      <c r="E9" s="3" t="inlineStr">
        <is>
          <t>운영지원</t>
        </is>
      </c>
      <c r="F9" s="3" t="inlineStr">
        <is>
          <t>2026-11-30</t>
        </is>
      </c>
      <c r="G9" s="3" t="inlineStr">
        <is>
          <t>이번 절감 제외</t>
        </is>
      </c>
    </row>
    <row r="10" ht="58" customHeight="1">
      <c r="A10" s="3" t="inlineStr">
        <is>
          <t>F07</t>
        </is>
      </c>
      <c r="B10" s="3" t="inlineStr">
        <is>
          <t>재협상 후보</t>
        </is>
      </c>
      <c r="C10" s="3" t="inlineStr">
        <is>
          <t>현업07·조건07</t>
        </is>
      </c>
      <c r="D10" s="3" t="inlineStr">
        <is>
          <t>월 450000원 수락·응답 시간 유지</t>
        </is>
      </c>
      <c r="E10" s="3" t="inlineStr">
        <is>
          <t>평택센터</t>
        </is>
      </c>
      <c r="F10" s="3" t="inlineStr">
        <is>
          <t>2026-06-30</t>
        </is>
      </c>
      <c r="G10" s="3" t="inlineStr">
        <is>
          <t>승인·협상 전</t>
        </is>
      </c>
    </row>
    <row r="11" ht="58" customHeight="1">
      <c r="A11" s="3" t="inlineStr">
        <is>
          <t>F08</t>
        </is>
      </c>
      <c r="B11" s="3" t="inlineStr">
        <is>
          <t>보류</t>
        </is>
      </c>
      <c r="C11" s="3" t="inlineStr">
        <is>
          <t>현업08·조건08</t>
        </is>
      </c>
      <c r="D11" s="3" t="inlineStr">
        <is>
          <t>사용량·통보 마감·위약금 확인</t>
        </is>
      </c>
      <c r="E11" s="3" t="inlineStr">
        <is>
          <t>경영지원</t>
        </is>
      </c>
      <c r="F11" s="3" t="inlineStr">
        <is>
          <t>확인 필요</t>
        </is>
      </c>
      <c r="G11" s="3" t="inlineStr">
        <is>
          <t>자료 회신 대기</t>
        </is>
      </c>
    </row>
    <row r="12" ht="58" customHeight="1">
      <c r="A12" s="3" t="inlineStr">
        <is>
          <t>F09</t>
        </is>
      </c>
      <c r="B12" s="3" t="inlineStr">
        <is>
          <t>유지</t>
        </is>
      </c>
      <c r="C12" s="3" t="inlineStr">
        <is>
          <t>현업09~40·조건08</t>
        </is>
      </c>
      <c r="D12" s="3" t="inlineStr">
        <is>
          <t>필수 운영 확인</t>
        </is>
      </c>
      <c r="E12" s="3" t="inlineStr">
        <is>
          <t>평택센터</t>
        </is>
      </c>
      <c r="F12" s="3" t="inlineStr">
        <is>
          <t>2026-11-30</t>
        </is>
      </c>
      <c r="G12" s="3" t="inlineStr">
        <is>
          <t>이번 절감 제외</t>
        </is>
      </c>
    </row>
    <row r="13" ht="58" customHeight="1">
      <c r="A13" s="3" t="inlineStr">
        <is>
          <t>F10</t>
        </is>
      </c>
      <c r="B13" s="3" t="inlineStr">
        <is>
          <t>유지</t>
        </is>
      </c>
      <c r="C13" s="3" t="inlineStr">
        <is>
          <t>현업09~40·조건08</t>
        </is>
      </c>
      <c r="D13" s="3" t="inlineStr">
        <is>
          <t>필수 운영 확인</t>
        </is>
      </c>
      <c r="E13" s="3" t="inlineStr">
        <is>
          <t>경영지원</t>
        </is>
      </c>
      <c r="F13" s="3" t="inlineStr">
        <is>
          <t>2026-11-30</t>
        </is>
      </c>
      <c r="G13" s="3" t="inlineStr">
        <is>
          <t>이번 절감 제외</t>
        </is>
      </c>
    </row>
    <row r="14" ht="58" customHeight="1">
      <c r="A14" s="3" t="inlineStr">
        <is>
          <t>F11</t>
        </is>
      </c>
      <c r="B14" s="3" t="inlineStr">
        <is>
          <t>유지</t>
        </is>
      </c>
      <c r="C14" s="3" t="inlineStr">
        <is>
          <t>현업09~40·조건08</t>
        </is>
      </c>
      <c r="D14" s="3" t="inlineStr">
        <is>
          <t>필수 운영 확인</t>
        </is>
      </c>
      <c r="E14" s="3" t="inlineStr">
        <is>
          <t>평택센터</t>
        </is>
      </c>
      <c r="F14" s="3" t="inlineStr">
        <is>
          <t>2026-11-30</t>
        </is>
      </c>
      <c r="G14" s="3" t="inlineStr">
        <is>
          <t>이번 절감 제외</t>
        </is>
      </c>
    </row>
    <row r="15" ht="58" customHeight="1">
      <c r="A15" s="3" t="inlineStr">
        <is>
          <t>F12</t>
        </is>
      </c>
      <c r="B15" s="3" t="inlineStr">
        <is>
          <t>유지</t>
        </is>
      </c>
      <c r="C15" s="3" t="inlineStr">
        <is>
          <t>현업09~40·조건08</t>
        </is>
      </c>
      <c r="D15" s="3" t="inlineStr">
        <is>
          <t>필수 운영 확인</t>
        </is>
      </c>
      <c r="E15" s="3" t="inlineStr">
        <is>
          <t>경영지원</t>
        </is>
      </c>
      <c r="F15" s="3" t="inlineStr">
        <is>
          <t>2026-11-30</t>
        </is>
      </c>
      <c r="G15" s="3" t="inlineStr">
        <is>
          <t>이번 절감 제외</t>
        </is>
      </c>
    </row>
    <row r="16" ht="58" customHeight="1">
      <c r="A16" s="3" t="inlineStr">
        <is>
          <t>F13</t>
        </is>
      </c>
      <c r="B16" s="3" t="inlineStr">
        <is>
          <t>유지</t>
        </is>
      </c>
      <c r="C16" s="3" t="inlineStr">
        <is>
          <t>현업09~40·조건08</t>
        </is>
      </c>
      <c r="D16" s="3" t="inlineStr">
        <is>
          <t>필수 운영 확인</t>
        </is>
      </c>
      <c r="E16" s="3" t="inlineStr">
        <is>
          <t>평택센터</t>
        </is>
      </c>
      <c r="F16" s="3" t="inlineStr">
        <is>
          <t>2026-11-30</t>
        </is>
      </c>
      <c r="G16" s="3" t="inlineStr">
        <is>
          <t>이번 절감 제외</t>
        </is>
      </c>
    </row>
    <row r="17" ht="58" customHeight="1">
      <c r="A17" s="3" t="inlineStr">
        <is>
          <t>F14</t>
        </is>
      </c>
      <c r="B17" s="3" t="inlineStr">
        <is>
          <t>유지</t>
        </is>
      </c>
      <c r="C17" s="3" t="inlineStr">
        <is>
          <t>현업09~40·조건08</t>
        </is>
      </c>
      <c r="D17" s="3" t="inlineStr">
        <is>
          <t>필수 운영 확인</t>
        </is>
      </c>
      <c r="E17" s="3" t="inlineStr">
        <is>
          <t>경영지원</t>
        </is>
      </c>
      <c r="F17" s="3" t="inlineStr">
        <is>
          <t>2026-11-30</t>
        </is>
      </c>
      <c r="G17" s="3" t="inlineStr">
        <is>
          <t>이번 절감 제외</t>
        </is>
      </c>
    </row>
    <row r="18" ht="58" customHeight="1">
      <c r="A18" s="3" t="inlineStr">
        <is>
          <t>F15</t>
        </is>
      </c>
      <c r="B18" s="3" t="inlineStr">
        <is>
          <t>유지</t>
        </is>
      </c>
      <c r="C18" s="3" t="inlineStr">
        <is>
          <t>현업09~40·조건08</t>
        </is>
      </c>
      <c r="D18" s="3" t="inlineStr">
        <is>
          <t>필수 운영 확인</t>
        </is>
      </c>
      <c r="E18" s="3" t="inlineStr">
        <is>
          <t>평택센터</t>
        </is>
      </c>
      <c r="F18" s="3" t="inlineStr">
        <is>
          <t>2026-11-30</t>
        </is>
      </c>
      <c r="G18" s="3" t="inlineStr">
        <is>
          <t>이번 절감 제외</t>
        </is>
      </c>
    </row>
    <row r="19" ht="58" customHeight="1">
      <c r="A19" s="3" t="inlineStr">
        <is>
          <t>F16</t>
        </is>
      </c>
      <c r="B19" s="3" t="inlineStr">
        <is>
          <t>유지</t>
        </is>
      </c>
      <c r="C19" s="3" t="inlineStr">
        <is>
          <t>현업09~40·조건08</t>
        </is>
      </c>
      <c r="D19" s="3" t="inlineStr">
        <is>
          <t>필수 운영 확인</t>
        </is>
      </c>
      <c r="E19" s="3" t="inlineStr">
        <is>
          <t>경영지원</t>
        </is>
      </c>
      <c r="F19" s="3" t="inlineStr">
        <is>
          <t>2026-11-30</t>
        </is>
      </c>
      <c r="G19" s="3" t="inlineStr">
        <is>
          <t>이번 절감 제외</t>
        </is>
      </c>
    </row>
    <row r="20" ht="58" customHeight="1">
      <c r="A20" s="3" t="inlineStr">
        <is>
          <t>F17</t>
        </is>
      </c>
      <c r="B20" s="3" t="inlineStr">
        <is>
          <t>유지</t>
        </is>
      </c>
      <c r="C20" s="3" t="inlineStr">
        <is>
          <t>현업09~40·조건08</t>
        </is>
      </c>
      <c r="D20" s="3" t="inlineStr">
        <is>
          <t>필수 운영 확인</t>
        </is>
      </c>
      <c r="E20" s="3" t="inlineStr">
        <is>
          <t>평택센터</t>
        </is>
      </c>
      <c r="F20" s="3" t="inlineStr">
        <is>
          <t>2026-11-30</t>
        </is>
      </c>
      <c r="G20" s="3" t="inlineStr">
        <is>
          <t>이번 절감 제외</t>
        </is>
      </c>
    </row>
    <row r="21" ht="58" customHeight="1">
      <c r="A21" s="3" t="inlineStr">
        <is>
          <t>F18</t>
        </is>
      </c>
      <c r="B21" s="3" t="inlineStr">
        <is>
          <t>유지</t>
        </is>
      </c>
      <c r="C21" s="3" t="inlineStr">
        <is>
          <t>현업09~40·조건08</t>
        </is>
      </c>
      <c r="D21" s="3" t="inlineStr">
        <is>
          <t>필수 운영 확인</t>
        </is>
      </c>
      <c r="E21" s="3" t="inlineStr">
        <is>
          <t>경영지원</t>
        </is>
      </c>
      <c r="F21" s="3" t="inlineStr">
        <is>
          <t>2026-11-30</t>
        </is>
      </c>
      <c r="G21" s="3" t="inlineStr">
        <is>
          <t>이번 절감 제외</t>
        </is>
      </c>
    </row>
    <row r="22" ht="58" customHeight="1">
      <c r="A22" s="3" t="inlineStr">
        <is>
          <t>F19</t>
        </is>
      </c>
      <c r="B22" s="3" t="inlineStr">
        <is>
          <t>유지</t>
        </is>
      </c>
      <c r="C22" s="3" t="inlineStr">
        <is>
          <t>현업09~40·조건08</t>
        </is>
      </c>
      <c r="D22" s="3" t="inlineStr">
        <is>
          <t>필수 운영 확인</t>
        </is>
      </c>
      <c r="E22" s="3" t="inlineStr">
        <is>
          <t>평택센터</t>
        </is>
      </c>
      <c r="F22" s="3" t="inlineStr">
        <is>
          <t>2026-11-30</t>
        </is>
      </c>
      <c r="G22" s="3" t="inlineStr">
        <is>
          <t>이번 절감 제외</t>
        </is>
      </c>
    </row>
    <row r="23" ht="58" customHeight="1">
      <c r="A23" s="3" t="inlineStr">
        <is>
          <t>F20</t>
        </is>
      </c>
      <c r="B23" s="3" t="inlineStr">
        <is>
          <t>유지</t>
        </is>
      </c>
      <c r="C23" s="3" t="inlineStr">
        <is>
          <t>현업09~40·조건08</t>
        </is>
      </c>
      <c r="D23" s="3" t="inlineStr">
        <is>
          <t>필수 운영 확인</t>
        </is>
      </c>
      <c r="E23" s="3" t="inlineStr">
        <is>
          <t>경영지원</t>
        </is>
      </c>
      <c r="F23" s="3" t="inlineStr">
        <is>
          <t>2026-11-30</t>
        </is>
      </c>
      <c r="G23" s="3" t="inlineStr">
        <is>
          <t>이번 절감 제외</t>
        </is>
      </c>
    </row>
    <row r="24" ht="58" customHeight="1">
      <c r="A24" s="3" t="inlineStr">
        <is>
          <t>F21</t>
        </is>
      </c>
      <c r="B24" s="3" t="inlineStr">
        <is>
          <t>유지</t>
        </is>
      </c>
      <c r="C24" s="3" t="inlineStr">
        <is>
          <t>현업09~40·조건08</t>
        </is>
      </c>
      <c r="D24" s="3" t="inlineStr">
        <is>
          <t>필수 운영 확인</t>
        </is>
      </c>
      <c r="E24" s="3" t="inlineStr">
        <is>
          <t>평택센터</t>
        </is>
      </c>
      <c r="F24" s="3" t="inlineStr">
        <is>
          <t>2026-11-30</t>
        </is>
      </c>
      <c r="G24" s="3" t="inlineStr">
        <is>
          <t>이번 절감 제외</t>
        </is>
      </c>
    </row>
    <row r="25" ht="58" customHeight="1">
      <c r="A25" s="3" t="inlineStr">
        <is>
          <t>F22</t>
        </is>
      </c>
      <c r="B25" s="3" t="inlineStr">
        <is>
          <t>유지</t>
        </is>
      </c>
      <c r="C25" s="3" t="inlineStr">
        <is>
          <t>현업09~40·조건08</t>
        </is>
      </c>
      <c r="D25" s="3" t="inlineStr">
        <is>
          <t>필수 운영 확인</t>
        </is>
      </c>
      <c r="E25" s="3" t="inlineStr">
        <is>
          <t>경영지원</t>
        </is>
      </c>
      <c r="F25" s="3" t="inlineStr">
        <is>
          <t>2026-11-30</t>
        </is>
      </c>
      <c r="G25" s="3" t="inlineStr">
        <is>
          <t>이번 절감 제외</t>
        </is>
      </c>
    </row>
    <row r="26" ht="58" customHeight="1">
      <c r="A26" s="3" t="inlineStr">
        <is>
          <t>F23</t>
        </is>
      </c>
      <c r="B26" s="3" t="inlineStr">
        <is>
          <t>유지</t>
        </is>
      </c>
      <c r="C26" s="3" t="inlineStr">
        <is>
          <t>현업09~40·조건08</t>
        </is>
      </c>
      <c r="D26" s="3" t="inlineStr">
        <is>
          <t>필수 운영 확인</t>
        </is>
      </c>
      <c r="E26" s="3" t="inlineStr">
        <is>
          <t>평택센터</t>
        </is>
      </c>
      <c r="F26" s="3" t="inlineStr">
        <is>
          <t>2026-11-30</t>
        </is>
      </c>
      <c r="G26" s="3" t="inlineStr">
        <is>
          <t>이번 절감 제외</t>
        </is>
      </c>
    </row>
    <row r="27" ht="58" customHeight="1">
      <c r="A27" s="3" t="inlineStr">
        <is>
          <t>F24</t>
        </is>
      </c>
      <c r="B27" s="3" t="inlineStr">
        <is>
          <t>유지</t>
        </is>
      </c>
      <c r="C27" s="3" t="inlineStr">
        <is>
          <t>현업09~40·조건08</t>
        </is>
      </c>
      <c r="D27" s="3" t="inlineStr">
        <is>
          <t>필수 운영 확인</t>
        </is>
      </c>
      <c r="E27" s="3" t="inlineStr">
        <is>
          <t>경영지원</t>
        </is>
      </c>
      <c r="F27" s="3" t="inlineStr">
        <is>
          <t>2026-11-30</t>
        </is>
      </c>
      <c r="G27" s="3" t="inlineStr">
        <is>
          <t>이번 절감 제외</t>
        </is>
      </c>
    </row>
    <row r="28" ht="58" customHeight="1">
      <c r="A28" s="3" t="inlineStr">
        <is>
          <t>F25</t>
        </is>
      </c>
      <c r="B28" s="3" t="inlineStr">
        <is>
          <t>유지</t>
        </is>
      </c>
      <c r="C28" s="3" t="inlineStr">
        <is>
          <t>현업09~40·조건08</t>
        </is>
      </c>
      <c r="D28" s="3" t="inlineStr">
        <is>
          <t>필수 운영 확인</t>
        </is>
      </c>
      <c r="E28" s="3" t="inlineStr">
        <is>
          <t>평택센터</t>
        </is>
      </c>
      <c r="F28" s="3" t="inlineStr">
        <is>
          <t>2026-11-30</t>
        </is>
      </c>
      <c r="G28" s="3" t="inlineStr">
        <is>
          <t>이번 절감 제외</t>
        </is>
      </c>
    </row>
    <row r="29" ht="58" customHeight="1">
      <c r="A29" s="3" t="inlineStr">
        <is>
          <t>F26</t>
        </is>
      </c>
      <c r="B29" s="3" t="inlineStr">
        <is>
          <t>유지</t>
        </is>
      </c>
      <c r="C29" s="3" t="inlineStr">
        <is>
          <t>현업09~40·조건08</t>
        </is>
      </c>
      <c r="D29" s="3" t="inlineStr">
        <is>
          <t>필수 운영 확인</t>
        </is>
      </c>
      <c r="E29" s="3" t="inlineStr">
        <is>
          <t>경영지원</t>
        </is>
      </c>
      <c r="F29" s="3" t="inlineStr">
        <is>
          <t>2026-11-30</t>
        </is>
      </c>
      <c r="G29" s="3" t="inlineStr">
        <is>
          <t>이번 절감 제외</t>
        </is>
      </c>
    </row>
    <row r="30" ht="58" customHeight="1">
      <c r="A30" s="3" t="inlineStr">
        <is>
          <t>F27</t>
        </is>
      </c>
      <c r="B30" s="3" t="inlineStr">
        <is>
          <t>유지</t>
        </is>
      </c>
      <c r="C30" s="3" t="inlineStr">
        <is>
          <t>현업09~40·조건08</t>
        </is>
      </c>
      <c r="D30" s="3" t="inlineStr">
        <is>
          <t>필수 운영 확인</t>
        </is>
      </c>
      <c r="E30" s="3" t="inlineStr">
        <is>
          <t>평택센터</t>
        </is>
      </c>
      <c r="F30" s="3" t="inlineStr">
        <is>
          <t>2026-11-30</t>
        </is>
      </c>
      <c r="G30" s="3" t="inlineStr">
        <is>
          <t>이번 절감 제외</t>
        </is>
      </c>
    </row>
    <row r="31" ht="58" customHeight="1">
      <c r="A31" s="3" t="inlineStr">
        <is>
          <t>F28</t>
        </is>
      </c>
      <c r="B31" s="3" t="inlineStr">
        <is>
          <t>유지</t>
        </is>
      </c>
      <c r="C31" s="3" t="inlineStr">
        <is>
          <t>현업09~40·조건08</t>
        </is>
      </c>
      <c r="D31" s="3" t="inlineStr">
        <is>
          <t>필수 운영 확인</t>
        </is>
      </c>
      <c r="E31" s="3" t="inlineStr">
        <is>
          <t>경영지원</t>
        </is>
      </c>
      <c r="F31" s="3" t="inlineStr">
        <is>
          <t>2026-11-30</t>
        </is>
      </c>
      <c r="G31" s="3" t="inlineStr">
        <is>
          <t>이번 절감 제외</t>
        </is>
      </c>
    </row>
    <row r="32" ht="58" customHeight="1">
      <c r="A32" s="3" t="inlineStr">
        <is>
          <t>F29</t>
        </is>
      </c>
      <c r="B32" s="3" t="inlineStr">
        <is>
          <t>유지</t>
        </is>
      </c>
      <c r="C32" s="3" t="inlineStr">
        <is>
          <t>현업09~40·조건08</t>
        </is>
      </c>
      <c r="D32" s="3" t="inlineStr">
        <is>
          <t>필수 운영 확인</t>
        </is>
      </c>
      <c r="E32" s="3" t="inlineStr">
        <is>
          <t>평택센터</t>
        </is>
      </c>
      <c r="F32" s="3" t="inlineStr">
        <is>
          <t>2026-11-30</t>
        </is>
      </c>
      <c r="G32" s="3" t="inlineStr">
        <is>
          <t>이번 절감 제외</t>
        </is>
      </c>
    </row>
    <row r="33" ht="58" customHeight="1">
      <c r="A33" s="3" t="inlineStr">
        <is>
          <t>F30</t>
        </is>
      </c>
      <c r="B33" s="3" t="inlineStr">
        <is>
          <t>유지</t>
        </is>
      </c>
      <c r="C33" s="3" t="inlineStr">
        <is>
          <t>현업09~40·조건08</t>
        </is>
      </c>
      <c r="D33" s="3" t="inlineStr">
        <is>
          <t>필수 운영 확인</t>
        </is>
      </c>
      <c r="E33" s="3" t="inlineStr">
        <is>
          <t>경영지원</t>
        </is>
      </c>
      <c r="F33" s="3" t="inlineStr">
        <is>
          <t>2026-11-30</t>
        </is>
      </c>
      <c r="G33" s="3" t="inlineStr">
        <is>
          <t>이번 절감 제외</t>
        </is>
      </c>
    </row>
    <row r="34" ht="58" customHeight="1">
      <c r="A34" s="3" t="inlineStr">
        <is>
          <t>F31</t>
        </is>
      </c>
      <c r="B34" s="3" t="inlineStr">
        <is>
          <t>유지</t>
        </is>
      </c>
      <c r="C34" s="3" t="inlineStr">
        <is>
          <t>현업09~40·조건08</t>
        </is>
      </c>
      <c r="D34" s="3" t="inlineStr">
        <is>
          <t>필수 운영 확인</t>
        </is>
      </c>
      <c r="E34" s="3" t="inlineStr">
        <is>
          <t>평택센터</t>
        </is>
      </c>
      <c r="F34" s="3" t="inlineStr">
        <is>
          <t>2026-11-30</t>
        </is>
      </c>
      <c r="G34" s="3" t="inlineStr">
        <is>
          <t>이번 절감 제외</t>
        </is>
      </c>
    </row>
    <row r="35" ht="58" customHeight="1">
      <c r="A35" s="3" t="inlineStr">
        <is>
          <t>F32</t>
        </is>
      </c>
      <c r="B35" s="3" t="inlineStr">
        <is>
          <t>유지</t>
        </is>
      </c>
      <c r="C35" s="3" t="inlineStr">
        <is>
          <t>현업09~40·조건08</t>
        </is>
      </c>
      <c r="D35" s="3" t="inlineStr">
        <is>
          <t>필수 운영 확인</t>
        </is>
      </c>
      <c r="E35" s="3" t="inlineStr">
        <is>
          <t>경영지원</t>
        </is>
      </c>
      <c r="F35" s="3" t="inlineStr">
        <is>
          <t>2026-11-30</t>
        </is>
      </c>
      <c r="G35" s="3" t="inlineStr">
        <is>
          <t>이번 절감 제외</t>
        </is>
      </c>
    </row>
    <row r="36" ht="58" customHeight="1">
      <c r="A36" s="3" t="inlineStr">
        <is>
          <t>F33</t>
        </is>
      </c>
      <c r="B36" s="3" t="inlineStr">
        <is>
          <t>유지</t>
        </is>
      </c>
      <c r="C36" s="3" t="inlineStr">
        <is>
          <t>현업09~40·조건08</t>
        </is>
      </c>
      <c r="D36" s="3" t="inlineStr">
        <is>
          <t>필수 운영 확인</t>
        </is>
      </c>
      <c r="E36" s="3" t="inlineStr">
        <is>
          <t>평택센터</t>
        </is>
      </c>
      <c r="F36" s="3" t="inlineStr">
        <is>
          <t>2026-11-30</t>
        </is>
      </c>
      <c r="G36" s="3" t="inlineStr">
        <is>
          <t>이번 절감 제외</t>
        </is>
      </c>
    </row>
    <row r="37" ht="58" customHeight="1">
      <c r="A37" s="3" t="inlineStr">
        <is>
          <t>F34</t>
        </is>
      </c>
      <c r="B37" s="3" t="inlineStr">
        <is>
          <t>유지</t>
        </is>
      </c>
      <c r="C37" s="3" t="inlineStr">
        <is>
          <t>현업09~40·조건08</t>
        </is>
      </c>
      <c r="D37" s="3" t="inlineStr">
        <is>
          <t>필수 운영 확인</t>
        </is>
      </c>
      <c r="E37" s="3" t="inlineStr">
        <is>
          <t>경영지원</t>
        </is>
      </c>
      <c r="F37" s="3" t="inlineStr">
        <is>
          <t>2026-11-30</t>
        </is>
      </c>
      <c r="G37" s="3" t="inlineStr">
        <is>
          <t>이번 절감 제외</t>
        </is>
      </c>
    </row>
    <row r="38" ht="58" customHeight="1">
      <c r="A38" s="3" t="inlineStr">
        <is>
          <t>F35</t>
        </is>
      </c>
      <c r="B38" s="3" t="inlineStr">
        <is>
          <t>유지</t>
        </is>
      </c>
      <c r="C38" s="3" t="inlineStr">
        <is>
          <t>현업09~40·조건08</t>
        </is>
      </c>
      <c r="D38" s="3" t="inlineStr">
        <is>
          <t>필수 운영 확인</t>
        </is>
      </c>
      <c r="E38" s="3" t="inlineStr">
        <is>
          <t>평택센터</t>
        </is>
      </c>
      <c r="F38" s="3" t="inlineStr">
        <is>
          <t>2026-11-30</t>
        </is>
      </c>
      <c r="G38" s="3" t="inlineStr">
        <is>
          <t>이번 절감 제외</t>
        </is>
      </c>
    </row>
    <row r="39" ht="58" customHeight="1">
      <c r="A39" s="3" t="inlineStr">
        <is>
          <t>F36</t>
        </is>
      </c>
      <c r="B39" s="3" t="inlineStr">
        <is>
          <t>유지</t>
        </is>
      </c>
      <c r="C39" s="3" t="inlineStr">
        <is>
          <t>현업09~40·조건08</t>
        </is>
      </c>
      <c r="D39" s="3" t="inlineStr">
        <is>
          <t>필수 운영 확인</t>
        </is>
      </c>
      <c r="E39" s="3" t="inlineStr">
        <is>
          <t>경영지원</t>
        </is>
      </c>
      <c r="F39" s="3" t="inlineStr">
        <is>
          <t>2026-11-30</t>
        </is>
      </c>
      <c r="G39" s="3" t="inlineStr">
        <is>
          <t>이번 절감 제외</t>
        </is>
      </c>
    </row>
    <row r="40" ht="58" customHeight="1">
      <c r="A40" s="3" t="inlineStr">
        <is>
          <t>F37</t>
        </is>
      </c>
      <c r="B40" s="3" t="inlineStr">
        <is>
          <t>유지</t>
        </is>
      </c>
      <c r="C40" s="3" t="inlineStr">
        <is>
          <t>현업09~40·조건08</t>
        </is>
      </c>
      <c r="D40" s="3" t="inlineStr">
        <is>
          <t>필수 운영 확인</t>
        </is>
      </c>
      <c r="E40" s="3" t="inlineStr">
        <is>
          <t>평택센터</t>
        </is>
      </c>
      <c r="F40" s="3" t="inlineStr">
        <is>
          <t>2026-11-30</t>
        </is>
      </c>
      <c r="G40" s="3" t="inlineStr">
        <is>
          <t>이번 절감 제외</t>
        </is>
      </c>
    </row>
    <row r="41" ht="58" customHeight="1">
      <c r="A41" s="3" t="inlineStr">
        <is>
          <t>F38</t>
        </is>
      </c>
      <c r="B41" s="3" t="inlineStr">
        <is>
          <t>유지</t>
        </is>
      </c>
      <c r="C41" s="3" t="inlineStr">
        <is>
          <t>현업09~40·조건08</t>
        </is>
      </c>
      <c r="D41" s="3" t="inlineStr">
        <is>
          <t>필수 운영 확인</t>
        </is>
      </c>
      <c r="E41" s="3" t="inlineStr">
        <is>
          <t>경영지원</t>
        </is>
      </c>
      <c r="F41" s="3" t="inlineStr">
        <is>
          <t>2026-11-30</t>
        </is>
      </c>
      <c r="G41" s="3" t="inlineStr">
        <is>
          <t>이번 절감 제외</t>
        </is>
      </c>
    </row>
    <row r="42" ht="58" customHeight="1">
      <c r="A42" s="3" t="inlineStr">
        <is>
          <t>F39</t>
        </is>
      </c>
      <c r="B42" s="3" t="inlineStr">
        <is>
          <t>유지</t>
        </is>
      </c>
      <c r="C42" s="3" t="inlineStr">
        <is>
          <t>현업09~40·조건08</t>
        </is>
      </c>
      <c r="D42" s="3" t="inlineStr">
        <is>
          <t>필수 운영 확인</t>
        </is>
      </c>
      <c r="E42" s="3" t="inlineStr">
        <is>
          <t>평택센터</t>
        </is>
      </c>
      <c r="F42" s="3" t="inlineStr">
        <is>
          <t>2026-11-30</t>
        </is>
      </c>
      <c r="G42" s="3" t="inlineStr">
        <is>
          <t>이번 절감 제외</t>
        </is>
      </c>
    </row>
    <row r="43" ht="58" customHeight="1">
      <c r="A43" s="3" t="inlineStr">
        <is>
          <t>F40</t>
        </is>
      </c>
      <c r="B43" s="3" t="inlineStr">
        <is>
          <t>유지</t>
        </is>
      </c>
      <c r="C43" s="3" t="inlineStr">
        <is>
          <t>현업09~40·조건08</t>
        </is>
      </c>
      <c r="D43" s="3" t="inlineStr">
        <is>
          <t>필수 운영 확인</t>
        </is>
      </c>
      <c r="E43" s="3" t="inlineStr">
        <is>
          <t>경영지원</t>
        </is>
      </c>
      <c r="F43" s="3" t="inlineStr">
        <is>
          <t>2026-11-30</t>
        </is>
      </c>
      <c r="G43" s="3" t="inlineStr">
        <is>
          <t>이번 절감 제외</t>
        </is>
      </c>
    </row>
  </sheetData>
  <autoFilter ref="A3:G43"/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0"/>
    <pageSetUpPr fitToPage="1"/>
  </sheetPr>
  <dimension ref="A1:K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46" customWidth="1" min="11" max="11"/>
  </cols>
  <sheetData>
    <row r="1" ht="3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6" customHeight="1">
      <c r="A2" s="1" t="inlineStr">
        <is>
          <t>금액 원・부가세 별도 / 비교기간 2026년 7~12월 / 실현액 아님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36" customHeight="1">
      <c r="A3" s="1" t="inlineStr">
        <is>
          <t>계약번호</t>
        </is>
      </c>
      <c r="B3" s="1" t="inlineStr">
        <is>
          <t>현재 월액</t>
        </is>
      </c>
      <c r="C3" s="1" t="inlineStr">
        <is>
          <t>변경 월액(가정)</t>
        </is>
      </c>
      <c r="D3" s="1" t="inlineStr">
        <is>
          <t>기간 내 적용 개월</t>
        </is>
      </c>
      <c r="E3" s="1" t="inlineStr">
        <is>
          <t>일회 비용</t>
        </is>
      </c>
      <c r="F3" s="1" t="inlineStr">
        <is>
          <t>월 차액</t>
        </is>
      </c>
      <c r="G3" s="1" t="inlineStr">
        <is>
          <t>연간 환산</t>
        </is>
      </c>
      <c r="H3" s="1" t="inlineStr">
        <is>
          <t>기간 내 총절감</t>
        </is>
      </c>
      <c r="I3" s="1" t="inlineStr">
        <is>
          <t>기간 내 순절감</t>
        </is>
      </c>
      <c r="J3" s="1" t="inlineStr">
        <is>
          <t>적용일</t>
        </is>
      </c>
      <c r="K3" s="1" t="inlineStr">
        <is>
          <t>근거</t>
        </is>
      </c>
    </row>
    <row r="4" ht="36" customHeight="1">
      <c r="A4" s="3" t="inlineStr">
        <is>
          <t>F01</t>
        </is>
      </c>
      <c r="B4" s="4" t="n">
        <v>180000</v>
      </c>
      <c r="C4" s="4" t="n">
        <v>0</v>
      </c>
      <c r="D4" s="4" t="n">
        <v>6</v>
      </c>
      <c r="E4" s="4" t="n">
        <v>0</v>
      </c>
      <c r="F4" s="4">
        <f>B4-C4</f>
        <v>180000</v>
      </c>
      <c r="G4" s="4">
        <f>F4*12</f>
        <v>2160000</v>
      </c>
      <c r="H4" s="4">
        <f>F4*D4</f>
        <v>1080000</v>
      </c>
      <c r="I4" s="4">
        <f>H4-E4</f>
        <v>1080000</v>
      </c>
      <c r="J4" s="3" t="inlineStr">
        <is>
          <t>2026-07-01</t>
        </is>
      </c>
      <c r="K4" s="3" t="inlineStr">
        <is>
          <t>현업01·조건01</t>
        </is>
      </c>
    </row>
    <row r="5" ht="36" customHeight="1">
      <c r="A5" s="3" t="inlineStr">
        <is>
          <t>F02</t>
        </is>
      </c>
      <c r="B5" s="4" t="n">
        <v>120000</v>
      </c>
      <c r="C5" s="4" t="n">
        <v>0</v>
      </c>
      <c r="D5" s="4" t="n">
        <v>3</v>
      </c>
      <c r="E5" s="4" t="n">
        <v>0</v>
      </c>
      <c r="F5" s="4">
        <f>B5-C5</f>
        <v>120000</v>
      </c>
      <c r="G5" s="4">
        <f>F5*12</f>
        <v>1440000</v>
      </c>
      <c r="H5" s="4">
        <f>F5*D5</f>
        <v>360000</v>
      </c>
      <c r="I5" s="4">
        <f>H5-E5</f>
        <v>360000</v>
      </c>
      <c r="J5" s="3" t="inlineStr">
        <is>
          <t>2026-10-01</t>
        </is>
      </c>
      <c r="K5" s="3" t="inlineStr">
        <is>
          <t>현업02·조건02</t>
        </is>
      </c>
    </row>
    <row r="6" ht="36" customHeight="1">
      <c r="A6" s="3" t="inlineStr">
        <is>
          <t>F03</t>
        </is>
      </c>
      <c r="B6" s="4" t="n">
        <v>600000</v>
      </c>
      <c r="C6" s="4" t="n">
        <v>360000</v>
      </c>
      <c r="D6" s="4" t="n">
        <v>5</v>
      </c>
      <c r="E6" s="4" t="n">
        <v>0</v>
      </c>
      <c r="F6" s="4">
        <f>B6-C6</f>
        <v>240000</v>
      </c>
      <c r="G6" s="4">
        <f>F6*12</f>
        <v>2880000</v>
      </c>
      <c r="H6" s="4">
        <f>F6*D6</f>
        <v>1200000</v>
      </c>
      <c r="I6" s="4">
        <f>H6-E6</f>
        <v>1200000</v>
      </c>
      <c r="J6" s="3" t="inlineStr">
        <is>
          <t>2026-08-01</t>
        </is>
      </c>
      <c r="K6" s="3" t="inlineStr">
        <is>
          <t>현업03·조건03·이용현황 이미지</t>
        </is>
      </c>
    </row>
    <row r="7" ht="36" customHeight="1">
      <c r="A7" s="3" t="inlineStr">
        <is>
          <t>F04</t>
        </is>
      </c>
      <c r="B7" s="4" t="n">
        <v>800000</v>
      </c>
      <c r="C7" s="4" t="n">
        <v>600000</v>
      </c>
      <c r="D7" s="4" t="n">
        <v>4</v>
      </c>
      <c r="E7" s="4" t="n">
        <v>200000</v>
      </c>
      <c r="F7" s="4">
        <f>B7-C7</f>
        <v>200000</v>
      </c>
      <c r="G7" s="4">
        <f>F7*12</f>
        <v>2400000</v>
      </c>
      <c r="H7" s="4">
        <f>F7*D7</f>
        <v>800000</v>
      </c>
      <c r="I7" s="4">
        <f>H7-E7</f>
        <v>600000</v>
      </c>
      <c r="J7" s="3" t="inlineStr">
        <is>
          <t>2026-09-01</t>
        </is>
      </c>
      <c r="K7" s="3" t="inlineStr">
        <is>
          <t>현업04·조건04</t>
        </is>
      </c>
    </row>
    <row r="8" ht="36" customHeight="1">
      <c r="A8" s="3" t="inlineStr">
        <is>
          <t>F07</t>
        </is>
      </c>
      <c r="B8" s="4" t="n">
        <v>500000</v>
      </c>
      <c r="C8" s="4" t="n">
        <v>450000</v>
      </c>
      <c r="D8" s="4" t="n">
        <v>6</v>
      </c>
      <c r="E8" s="4" t="n">
        <v>0</v>
      </c>
      <c r="F8" s="4">
        <f>B8-C8</f>
        <v>50000</v>
      </c>
      <c r="G8" s="4">
        <f>F8*12</f>
        <v>600000</v>
      </c>
      <c r="H8" s="4">
        <f>F8*D8</f>
        <v>300000</v>
      </c>
      <c r="I8" s="4">
        <f>H8-E8</f>
        <v>300000</v>
      </c>
      <c r="J8" s="3" t="inlineStr">
        <is>
          <t>2026-07-01</t>
        </is>
      </c>
      <c r="K8" s="3" t="inlineStr">
        <is>
          <t>현업07·조건07</t>
        </is>
      </c>
    </row>
    <row r="9" ht="36" customHeight="1">
      <c r="A9" s="3" t="inlineStr">
        <is>
          <t>합계</t>
        </is>
      </c>
      <c r="B9" s="3" t="inlineStr"/>
      <c r="C9" s="3" t="inlineStr"/>
      <c r="D9" s="3" t="inlineStr"/>
      <c r="E9" s="4">
        <f>SUM(E4:E8)</f>
        <v>200000</v>
      </c>
      <c r="F9" s="4">
        <f>SUM(F4:F8)</f>
        <v>790000</v>
      </c>
      <c r="G9" s="4">
        <f>SUM(G4:G8)</f>
        <v>9480000</v>
      </c>
      <c r="H9" s="4">
        <f>SUM(H4:H8)</f>
        <v>3740000</v>
      </c>
      <c r="I9" s="4">
        <f>SUM(I4:I8)</f>
        <v>3540000</v>
      </c>
      <c r="J9" s="3" t="n"/>
      <c r="K9" s="3" t="n"/>
    </row>
  </sheetData>
  <autoFilter ref="A3:K9"/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C21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64" customWidth="1" min="3" max="3"/>
  </cols>
  <sheetData>
    <row r="1" ht="36" customHeight="1">
      <c r="A1" s="1" t="inlineStr">
        <is>
          <t>교육 영상 시연용 가상 자료</t>
        </is>
      </c>
      <c r="B1" s="1" t="n"/>
      <c r="C1" s="1" t="n"/>
    </row>
    <row r="2" ht="36" customHeight="1">
      <c r="A2" s="1" t="inlineStr">
        <is>
          <t>원본 대조 후 확인 / 계약별 적용 개월은 서로 다름</t>
        </is>
      </c>
      <c r="B2" s="1" t="n"/>
      <c r="C2" s="1" t="n"/>
    </row>
    <row r="3" ht="36" customHeight="1">
      <c r="A3" s="1" t="inlineStr">
        <is>
          <t>항목</t>
        </is>
      </c>
      <c r="B3" s="1" t="inlineStr">
        <is>
          <t>값</t>
        </is>
      </c>
      <c r="C3" s="1" t="inlineStr">
        <is>
          <t>판정 기준</t>
        </is>
      </c>
    </row>
    <row r="4" ht="36" customHeight="1">
      <c r="A4" s="3" t="inlineStr">
        <is>
          <t>원본 건수</t>
        </is>
      </c>
      <c r="B4" s="4" t="n">
        <v>40</v>
      </c>
      <c r="C4" s="3" t="inlineStr">
        <is>
          <t>40건 유지</t>
        </is>
      </c>
    </row>
    <row r="5" ht="36" customHeight="1">
      <c r="A5" s="3" t="inlineStr">
        <is>
          <t>해지 후보</t>
        </is>
      </c>
      <c r="B5" s="4" t="n">
        <v>2</v>
      </c>
      <c r="C5" s="3" t="inlineStr">
        <is>
          <t>F01·F02</t>
        </is>
      </c>
    </row>
    <row r="6" ht="36" customHeight="1">
      <c r="A6" s="3" t="inlineStr">
        <is>
          <t>재협상 후보</t>
        </is>
      </c>
      <c r="B6" s="4" t="n">
        <v>3</v>
      </c>
      <c r="C6" s="3" t="inlineStr">
        <is>
          <t>F03·F04·F07</t>
        </is>
      </c>
    </row>
    <row r="7" ht="36" customHeight="1">
      <c r="A7" s="3" t="inlineStr">
        <is>
          <t>보류</t>
        </is>
      </c>
      <c r="B7" s="4" t="n">
        <v>2</v>
      </c>
      <c r="C7" s="3" t="inlineStr">
        <is>
          <t>F05·F08</t>
        </is>
      </c>
    </row>
    <row r="8" ht="36" customHeight="1">
      <c r="A8" s="3" t="inlineStr">
        <is>
          <t>유지</t>
        </is>
      </c>
      <c r="B8" s="4" t="n">
        <v>33</v>
      </c>
      <c r="C8" s="3" t="inlineStr">
        <is>
          <t>F06·F09~F40</t>
        </is>
      </c>
    </row>
    <row r="9" ht="36" customHeight="1">
      <c r="A9" s="3" t="inlineStr">
        <is>
          <t>전체 월 기준액</t>
        </is>
      </c>
      <c r="B9" s="4" t="n">
        <v>12640000</v>
      </c>
      <c r="C9" s="3" t="inlineStr">
        <is>
          <t>납부액÷개월을 40건 합계</t>
        </is>
      </c>
    </row>
    <row r="10" ht="36" customHeight="1">
      <c r="A10" s="3" t="inlineStr">
        <is>
          <t>전체 연간 환산액</t>
        </is>
      </c>
      <c r="B10" s="4" t="n">
        <v>151680000</v>
      </c>
      <c r="C10" s="3" t="inlineStr">
        <is>
          <t>월 기준액×12</t>
        </is>
      </c>
    </row>
    <row r="11" ht="36" customHeight="1">
      <c r="A11" s="3" t="inlineStr">
        <is>
          <t>후보 연간 환산 절감액</t>
        </is>
      </c>
      <c r="B11" s="4" t="n">
        <v>9480000</v>
      </c>
      <c r="C11" s="3" t="inlineStr">
        <is>
          <t>기간 내 금액과 구분</t>
        </is>
      </c>
    </row>
    <row r="12" ht="36" customHeight="1">
      <c r="A12" s="3" t="inlineStr">
        <is>
          <t>기간 내 총절감</t>
        </is>
      </c>
      <c r="B12" s="4" t="n">
        <v>3740000</v>
      </c>
      <c r="C12" s="3" t="inlineStr">
        <is>
          <t>적용 개월 반영</t>
        </is>
      </c>
    </row>
    <row r="13" ht="36" customHeight="1">
      <c r="A13" s="3" t="inlineStr">
        <is>
          <t>일회 비용</t>
        </is>
      </c>
      <c r="B13" s="4" t="n">
        <v>200000</v>
      </c>
      <c r="C13" s="3" t="inlineStr">
        <is>
          <t>F04만 차감</t>
        </is>
      </c>
    </row>
    <row r="14" ht="36" customHeight="1">
      <c r="A14" s="3" t="inlineStr">
        <is>
          <t>기간 내 순절감</t>
        </is>
      </c>
      <c r="B14" s="4" t="n">
        <v>3540000</v>
      </c>
      <c r="C14" s="3" t="inlineStr">
        <is>
          <t>총절감-일회 비용</t>
        </is>
      </c>
    </row>
    <row r="15" ht="36" customHeight="1">
      <c r="A15" s="3" t="inlineStr">
        <is>
          <t>6개월로 나눈 참고 평균</t>
        </is>
      </c>
      <c r="B15" s="4" t="n">
        <v>590000</v>
      </c>
      <c r="C15" s="3" t="inlineStr">
        <is>
          <t>매월 같은 금액 아님</t>
        </is>
      </c>
    </row>
    <row r="16" ht="36" customHeight="1">
      <c r="A16" s="3" t="inlineStr">
        <is>
          <t>F05 해지 가정 순절감</t>
        </is>
      </c>
      <c r="B16" s="4" t="n">
        <v>-600000</v>
      </c>
      <c r="C16" s="3" t="inlineStr">
        <is>
          <t>1800000-2400000, 합계 제외</t>
        </is>
      </c>
    </row>
    <row r="17" ht="36" customHeight="1">
      <c r="A17" s="3" t="inlineStr">
        <is>
          <t>F03 1개월 지연 시 순절감</t>
        </is>
      </c>
      <c r="B17" s="4" t="n">
        <v>960000</v>
      </c>
      <c r="C17" s="3" t="inlineStr">
        <is>
          <t>30개, 적용 4개월</t>
        </is>
      </c>
    </row>
    <row r="18" ht="36" customHeight="1">
      <c r="A18" s="3" t="inlineStr">
        <is>
          <t>위 지연 시 전체 순절감</t>
        </is>
      </c>
      <c r="B18" s="4" t="n">
        <v>3300000</v>
      </c>
      <c r="C18" s="3" t="inlineStr">
        <is>
          <t>3540000-240000</t>
        </is>
      </c>
    </row>
    <row r="19" ht="36" customHeight="1">
      <c r="A19" s="3" t="inlineStr">
        <is>
          <t>F04 변경 월액 650000원일 때</t>
        </is>
      </c>
      <c r="B19" s="4" t="n">
        <v>400000</v>
      </c>
      <c r="C19" s="3" t="inlineStr">
        <is>
          <t>월 차액 150000×4-200000</t>
        </is>
      </c>
    </row>
    <row r="20" ht="36" customHeight="1">
      <c r="A20" s="3" t="inlineStr">
        <is>
          <t>위 변경 시 전체 순절감</t>
        </is>
      </c>
      <c r="B20" s="4" t="n">
        <v>3340000</v>
      </c>
      <c r="C20" s="3" t="inlineStr">
        <is>
          <t>다른 가정 그대로</t>
        </is>
      </c>
    </row>
    <row r="21" ht="36" customHeight="1">
      <c r="A21" s="3" t="inlineStr">
        <is>
          <t>실현 절감액</t>
        </is>
      </c>
      <c r="B21" s="4" t="n">
        <v>0</v>
      </c>
      <c r="C21" s="3" t="inlineStr">
        <is>
          <t>승인·협상 전</t>
        </is>
      </c>
    </row>
  </sheetData>
  <autoFilter ref="A3:C21"/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0"/>
    <pageSetUpPr fitToPage="1"/>
  </sheetPr>
  <dimension ref="A1:D10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22" customWidth="1" min="4" max="4"/>
  </cols>
  <sheetData>
    <row r="1" ht="36" customHeight="1">
      <c r="A1" s="1" t="inlineStr">
        <is>
          <t>교육 영상 시연용 가상 자료</t>
        </is>
      </c>
      <c r="B1" s="1" t="n"/>
      <c r="C1" s="1" t="n"/>
      <c r="D1" s="1" t="n"/>
    </row>
    <row r="2" ht="36" customHeight="1">
      <c r="A2" s="1" t="inlineStr">
        <is>
          <t>예시 / F02는 기납부액 환급이 아닌 갱신 지출 회피</t>
        </is>
      </c>
      <c r="B2" s="1" t="n"/>
      <c r="C2" s="1" t="n"/>
      <c r="D2" s="1" t="n"/>
    </row>
    <row r="3" ht="36" customHeight="1">
      <c r="A3" s="1" t="inlineStr">
        <is>
          <t>월</t>
        </is>
      </c>
      <c r="B3" s="1" t="inlineStr">
        <is>
          <t>총절감</t>
        </is>
      </c>
      <c r="C3" s="1" t="inlineStr">
        <is>
          <t>일회 비용</t>
        </is>
      </c>
      <c r="D3" s="1" t="inlineStr">
        <is>
          <t>순절감</t>
        </is>
      </c>
    </row>
    <row r="4" ht="36" customHeight="1">
      <c r="A4" s="3" t="inlineStr">
        <is>
          <t>2026-07</t>
        </is>
      </c>
      <c r="B4" s="4" t="n">
        <v>230000</v>
      </c>
      <c r="C4" s="4" t="n">
        <v>0</v>
      </c>
      <c r="D4" s="4">
        <f>B4-C4</f>
        <v>230000</v>
      </c>
    </row>
    <row r="5" ht="36" customHeight="1">
      <c r="A5" s="3" t="inlineStr">
        <is>
          <t>2026-08</t>
        </is>
      </c>
      <c r="B5" s="4" t="n">
        <v>470000</v>
      </c>
      <c r="C5" s="4" t="n">
        <v>0</v>
      </c>
      <c r="D5" s="4">
        <f>B5-C5</f>
        <v>470000</v>
      </c>
    </row>
    <row r="6" ht="36" customHeight="1">
      <c r="A6" s="3" t="inlineStr">
        <is>
          <t>2026-09</t>
        </is>
      </c>
      <c r="B6" s="4" t="n">
        <v>670000</v>
      </c>
      <c r="C6" s="4" t="n">
        <v>200000</v>
      </c>
      <c r="D6" s="4">
        <f>B6-C6</f>
        <v>470000</v>
      </c>
    </row>
    <row r="7" ht="36" customHeight="1">
      <c r="A7" s="3" t="inlineStr">
        <is>
          <t>2026-10</t>
        </is>
      </c>
      <c r="B7" s="4" t="n">
        <v>790000</v>
      </c>
      <c r="C7" s="4" t="n">
        <v>0</v>
      </c>
      <c r="D7" s="4">
        <f>B7-C7</f>
        <v>790000</v>
      </c>
    </row>
    <row r="8" ht="36" customHeight="1">
      <c r="A8" s="3" t="inlineStr">
        <is>
          <t>2026-11</t>
        </is>
      </c>
      <c r="B8" s="4" t="n">
        <v>790000</v>
      </c>
      <c r="C8" s="4" t="n">
        <v>0</v>
      </c>
      <c r="D8" s="4">
        <f>B8-C8</f>
        <v>790000</v>
      </c>
    </row>
    <row r="9" ht="36" customHeight="1">
      <c r="A9" s="3" t="inlineStr">
        <is>
          <t>2026-12</t>
        </is>
      </c>
      <c r="B9" s="4" t="n">
        <v>790000</v>
      </c>
      <c r="C9" s="4" t="n">
        <v>0</v>
      </c>
      <c r="D9" s="4">
        <f>B9-C9</f>
        <v>790000</v>
      </c>
    </row>
    <row r="10" ht="36" customHeight="1">
      <c r="A10" s="3" t="inlineStr">
        <is>
          <t>합계</t>
        </is>
      </c>
      <c r="B10" s="4">
        <f>SUM(B4:B9)</f>
        <v>3740000</v>
      </c>
      <c r="C10" s="4">
        <f>SUM(C4:C9)</f>
        <v>200000</v>
      </c>
      <c r="D10" s="4">
        <f>SUM(D4:D9)</f>
        <v>3540000</v>
      </c>
    </row>
  </sheetData>
  <autoFilter ref="A3:D10"/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2026-11-02T16:19:57Z</dcterms:created>
  <dcterms:modified xmlns:dcterms="http://purl.org/dc/terms/" xmlns:xsi="http://www.w3.org/2001/XMLSchema-instance" xsi:type="dcterms:W3CDTF">2026-11-02T16:19:57Z</dcterms:modified>
</cp:coreProperties>
</file>