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정리문의" sheetId="1" state="visible" r:id="rId3"/>
    <sheet name="제외중복" sheetId="2" state="visible" r:id="rId4"/>
    <sheet name="진단요약" sheetId="3" state="visible" r:id="rId5"/>
    <sheet name="표기모음" sheetId="4" state="visible" r:id="rId6"/>
    <sheet name="용어집" sheetId="5" state="visible" r:id="rId7"/>
    <sheet name="조건대조" sheetId="6" state="visible" r:id="rId8"/>
    <sheet name="옛번역차이" sheetId="7" state="visible" r:id="rId9"/>
    <sheet name="한국어재대조" sheetId="8" state="visible" r:id="rId10"/>
    <sheet name="검수대장" sheetId="9" state="visible" r:id="rId11"/>
    <sheet name="반례점검" sheetId="10" state="visible" r:id="rId12"/>
    <sheet name="비용예시" sheetId="11" state="visible" r:id="rId13"/>
  </sheets>
  <definedNames>
    <definedName function="false" hidden="true" localSheetId="8" name="_xlnm._FilterDatabase" vbProcedure="false">검수대장!$A$2:$H$17</definedName>
    <definedName function="false" hidden="true" localSheetId="9" name="_xlnm._FilterDatabase" vbProcedure="false">반례점검!$A$2:$D$10</definedName>
    <definedName function="false" hidden="true" localSheetId="10" name="_xlnm._FilterDatabase" vbProcedure="false">비용예시!$A$2:$E$7</definedName>
    <definedName function="false" hidden="true" localSheetId="6" name="_xlnm._FilterDatabase" vbProcedure="false">옛번역차이!$A$2:$D$8</definedName>
    <definedName function="false" hidden="true" localSheetId="4" name="_xlnm._FilterDatabase" vbProcedure="false">용어집!$A$2:$E$7</definedName>
    <definedName function="false" hidden="true" localSheetId="0" name="_xlnm._FilterDatabase" vbProcedure="false">정리문의!$A$2:$I$242</definedName>
    <definedName function="false" hidden="true" localSheetId="1" name="_xlnm._FilterDatabase" vbProcedure="false">제외중복!$A$2:$C$8</definedName>
    <definedName function="false" hidden="true" localSheetId="5" name="_xlnm._FilterDatabase" vbProcedure="false">조건대조!$A$2:$G$7</definedName>
    <definedName function="false" hidden="true" localSheetId="2" name="_xlnm._FilterDatabase" vbProcedure="false">진단요약!$A$2:$C$11</definedName>
    <definedName function="false" hidden="true" localSheetId="3" name="_xlnm._FilterDatabase" vbProcedure="false">표기모음!$A$2:$B$14</definedName>
    <definedName function="false" hidden="true" localSheetId="7" name="_xlnm._FilterDatabase" vbProcedure="false">한국어재대조!$A$2:$D$17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<sst xmlns="http://schemas.openxmlformats.org/spreadsheetml/2006/main" count="1878" uniqueCount="479">
  <si>
    <t xml:space="preserve">교육 영상 시연용 가상 자료 · 한결물류(가명) · 교육용 완성 예시 / 실제 승인 전</t>
  </si>
  <si>
    <t xml:space="preserve">접수번호</t>
  </si>
  <si>
    <t xml:space="preserve">접수일</t>
  </si>
  <si>
    <t xml:space="preserve">채널</t>
  </si>
  <si>
    <t xml:space="preserve">언어</t>
  </si>
  <si>
    <t xml:space="preserve">고객 원문</t>
  </si>
  <si>
    <t xml:space="preserve">상담원 메모</t>
  </si>
  <si>
    <t xml:space="preserve">처리 방법</t>
  </si>
  <si>
    <t xml:space="preserve">응답시간(시간)</t>
  </si>
  <si>
    <t xml:space="preserve">빈칸 처리</t>
  </si>
  <si>
    <t xml:space="preserve">F-001</t>
  </si>
  <si>
    <t xml:space="preserve">카톡</t>
  </si>
  <si>
    <t xml:space="preserve">영어</t>
  </si>
  <si>
    <t xml:space="preserve">Hi, I got a tracking number but the site says no information. When will my package arrive?</t>
  </si>
  <si>
    <t xml:space="preserve">조회 안 됨 문의</t>
  </si>
  <si>
    <t xml:space="preserve">번역기</t>
  </si>
  <si>
    <t xml:space="preserve">F-002</t>
  </si>
  <si>
    <t xml:space="preserve">My tracking number doesn't work. Can you check?</t>
  </si>
  <si>
    <t xml:space="preserve">외주 번역</t>
  </si>
  <si>
    <t xml:space="preserve">F-003</t>
  </si>
  <si>
    <t xml:space="preserve">게시판</t>
  </si>
  <si>
    <t xml:space="preserve">I want to return this. Will a driver pick it up?</t>
  </si>
  <si>
    <t xml:space="preserve">반품 수거 일정 문의</t>
  </si>
  <si>
    <t xml:space="preserve">F-004</t>
  </si>
  <si>
    <t xml:space="preserve">메일</t>
  </si>
  <si>
    <t xml:space="preserve">원본 빈칸 유지</t>
  </si>
  <si>
    <t xml:space="preserve">F-005</t>
  </si>
  <si>
    <t xml:space="preserve">일본어</t>
  </si>
  <si>
    <t xml:space="preserve">住所を間違えました。変更できますか？</t>
  </si>
  <si>
    <t xml:space="preserve">주소 변경 요청</t>
  </si>
  <si>
    <t xml:space="preserve">F-006</t>
  </si>
  <si>
    <t xml:space="preserve">중국어</t>
  </si>
  <si>
    <t xml:space="preserve">箱子被压坏了，里面的杯子碎了，怎么办？</t>
  </si>
  <si>
    <t xml:space="preserve">파손, 사진 요청</t>
  </si>
  <si>
    <t xml:space="preserve">F-007</t>
  </si>
  <si>
    <t xml:space="preserve">The box arrived crushed and the glass inside is broken. What should I do?</t>
  </si>
  <si>
    <t xml:space="preserve">영어 가능 직원</t>
  </si>
  <si>
    <t xml:space="preserve">F-008</t>
  </si>
  <si>
    <t xml:space="preserve">请改送到公司地址。</t>
  </si>
  <si>
    <t xml:space="preserve">F-009</t>
  </si>
  <si>
    <t xml:space="preserve">追跡番号をもらいましたが、情報がありません。いつ届きますか？</t>
  </si>
  <si>
    <t xml:space="preserve">F-010</t>
  </si>
  <si>
    <t xml:space="preserve">返品したいです。集荷に来てもらえますか？</t>
  </si>
  <si>
    <t xml:space="preserve">F-011</t>
  </si>
  <si>
    <t xml:space="preserve">运单号查询不到，请帮忙看一下。</t>
  </si>
  <si>
    <t xml:space="preserve">F-012</t>
  </si>
  <si>
    <t xml:space="preserve">F-013</t>
  </si>
  <si>
    <t xml:space="preserve">已经晚了三天了，运费可以退吗？</t>
  </si>
  <si>
    <t xml:space="preserve">지연, 배송비 환불 문의</t>
  </si>
  <si>
    <t xml:space="preserve">F-014</t>
  </si>
  <si>
    <t xml:space="preserve">When will the return pickup happen?</t>
  </si>
  <si>
    <t xml:space="preserve">F-015</t>
  </si>
  <si>
    <t xml:space="preserve">F-016</t>
  </si>
  <si>
    <t xml:space="preserve">地址写错了，可以改吗？</t>
  </si>
  <si>
    <t xml:space="preserve">F-017</t>
  </si>
  <si>
    <t xml:space="preserve">My order is 3 days late. Can I get the shipping fee back?</t>
  </si>
  <si>
    <t xml:space="preserve">F-018</t>
  </si>
  <si>
    <t xml:space="preserve">退货什么时候来取？</t>
  </si>
  <si>
    <t xml:space="preserve">F-019</t>
  </si>
  <si>
    <t xml:space="preserve">F-020</t>
  </si>
  <si>
    <t xml:space="preserve">收到的商品是坏的，怎么申请赔偿？</t>
  </si>
  <si>
    <t xml:space="preserve">F-021</t>
  </si>
  <si>
    <t xml:space="preserve">商品が壊れて届きました。補償はどうなりますか？</t>
  </si>
  <si>
    <t xml:space="preserve">F-022</t>
  </si>
  <si>
    <t xml:space="preserve">F-023</t>
  </si>
  <si>
    <t xml:space="preserve">追跡番号で調べても出てきません。確認してください。</t>
  </si>
  <si>
    <t xml:space="preserve">F-024</t>
  </si>
  <si>
    <t xml:space="preserve">F-025</t>
  </si>
  <si>
    <t xml:space="preserve">F-026</t>
  </si>
  <si>
    <t xml:space="preserve">F-027</t>
  </si>
  <si>
    <t xml:space="preserve">F-028</t>
  </si>
  <si>
    <t xml:space="preserve">F-029</t>
  </si>
  <si>
    <t xml:space="preserve">F-030</t>
  </si>
  <si>
    <t xml:space="preserve">I entered the wrong address. Can I change it?</t>
  </si>
  <si>
    <t xml:space="preserve">F-031</t>
  </si>
  <si>
    <t xml:space="preserve">F-032</t>
  </si>
  <si>
    <t xml:space="preserve">我想退货，快递员会上门取件吗？</t>
  </si>
  <si>
    <t xml:space="preserve">F-033</t>
  </si>
  <si>
    <t xml:space="preserve">F-034</t>
  </si>
  <si>
    <t xml:space="preserve">F-035</t>
  </si>
  <si>
    <t xml:space="preserve">F-036</t>
  </si>
  <si>
    <t xml:space="preserve">Item damaged on arrival. How do I get compensation?</t>
  </si>
  <si>
    <t xml:space="preserve">F-037</t>
  </si>
  <si>
    <t xml:space="preserve">你好，我收到了运单号，但是查不到物流信息。什么时候能到？</t>
  </si>
  <si>
    <t xml:space="preserve">F-038</t>
  </si>
  <si>
    <t xml:space="preserve">F-039</t>
  </si>
  <si>
    <t xml:space="preserve">返品の集荷はいつですか？</t>
  </si>
  <si>
    <t xml:space="preserve">F-040</t>
  </si>
  <si>
    <t xml:space="preserve">说好周一到，现在还没到。</t>
  </si>
  <si>
    <t xml:space="preserve">F-041</t>
  </si>
  <si>
    <t xml:space="preserve">F-042</t>
  </si>
  <si>
    <t xml:space="preserve">F-043</t>
  </si>
  <si>
    <t xml:space="preserve">F-044</t>
  </si>
  <si>
    <t xml:space="preserve">F-045</t>
  </si>
  <si>
    <t xml:space="preserve">F-046</t>
  </si>
  <si>
    <t xml:space="preserve">Please deliver to my office instead of home.</t>
  </si>
  <si>
    <t xml:space="preserve">F-047</t>
  </si>
  <si>
    <t xml:space="preserve">F-048</t>
  </si>
  <si>
    <t xml:space="preserve">It was supposed to arrive Monday. Still nothing.</t>
  </si>
  <si>
    <t xml:space="preserve">F-049</t>
  </si>
  <si>
    <t xml:space="preserve">F-050</t>
  </si>
  <si>
    <t xml:space="preserve">3日遅れています。送料は返金されますか？</t>
  </si>
  <si>
    <t xml:space="preserve">F-051</t>
  </si>
  <si>
    <t xml:space="preserve">F-052</t>
  </si>
  <si>
    <t xml:space="preserve">F-053</t>
  </si>
  <si>
    <t xml:space="preserve">F-054</t>
  </si>
  <si>
    <t xml:space="preserve">F-055</t>
  </si>
  <si>
    <t xml:space="preserve">F-056</t>
  </si>
  <si>
    <t xml:space="preserve">F-057</t>
  </si>
  <si>
    <t xml:space="preserve">F-058</t>
  </si>
  <si>
    <t xml:space="preserve">F-059</t>
  </si>
  <si>
    <t xml:space="preserve">F-060</t>
  </si>
  <si>
    <t xml:space="preserve">F-061</t>
  </si>
  <si>
    <t xml:space="preserve">F-062</t>
  </si>
  <si>
    <t xml:space="preserve">F-063</t>
  </si>
  <si>
    <t xml:space="preserve">F-064</t>
  </si>
  <si>
    <t xml:space="preserve">F-065</t>
  </si>
  <si>
    <t xml:space="preserve">F-066</t>
  </si>
  <si>
    <t xml:space="preserve">F-067</t>
  </si>
  <si>
    <t xml:space="preserve">F-068</t>
  </si>
  <si>
    <t xml:space="preserve">F-069</t>
  </si>
  <si>
    <t xml:space="preserve">F-070</t>
  </si>
  <si>
    <t xml:space="preserve">F-071</t>
  </si>
  <si>
    <t xml:space="preserve">F-072</t>
  </si>
  <si>
    <t xml:space="preserve">F-073</t>
  </si>
  <si>
    <t xml:space="preserve">F-074</t>
  </si>
  <si>
    <t xml:space="preserve">F-075</t>
  </si>
  <si>
    <t xml:space="preserve">F-076</t>
  </si>
  <si>
    <t xml:space="preserve">F-077</t>
  </si>
  <si>
    <t xml:space="preserve">F-078</t>
  </si>
  <si>
    <t xml:space="preserve">F-079</t>
  </si>
  <si>
    <t xml:space="preserve">F-080</t>
  </si>
  <si>
    <t xml:space="preserve">F-081</t>
  </si>
  <si>
    <t xml:space="preserve">F-082</t>
  </si>
  <si>
    <t xml:space="preserve">F-083</t>
  </si>
  <si>
    <t xml:space="preserve">F-084</t>
  </si>
  <si>
    <t xml:space="preserve">F-085</t>
  </si>
  <si>
    <t xml:space="preserve">F-086</t>
  </si>
  <si>
    <t xml:space="preserve">F-087</t>
  </si>
  <si>
    <t xml:space="preserve">F-088</t>
  </si>
  <si>
    <t xml:space="preserve">F-089</t>
  </si>
  <si>
    <t xml:space="preserve">F-090</t>
  </si>
  <si>
    <t xml:space="preserve">F-091</t>
  </si>
  <si>
    <t xml:space="preserve">F-092</t>
  </si>
  <si>
    <t xml:space="preserve">F-093</t>
  </si>
  <si>
    <t xml:space="preserve">F-094</t>
  </si>
  <si>
    <t xml:space="preserve">F-095</t>
  </si>
  <si>
    <t xml:space="preserve">F-096</t>
  </si>
  <si>
    <t xml:space="preserve">F-097</t>
  </si>
  <si>
    <t xml:space="preserve">F-098</t>
  </si>
  <si>
    <t xml:space="preserve">F-099</t>
  </si>
  <si>
    <t xml:space="preserve">F-100</t>
  </si>
  <si>
    <t xml:space="preserve">F-101</t>
  </si>
  <si>
    <t xml:space="preserve">F-102</t>
  </si>
  <si>
    <t xml:space="preserve">F-103</t>
  </si>
  <si>
    <t xml:space="preserve">F-104</t>
  </si>
  <si>
    <t xml:space="preserve">F-105</t>
  </si>
  <si>
    <t xml:space="preserve">F-106</t>
  </si>
  <si>
    <t xml:space="preserve">F-107</t>
  </si>
  <si>
    <t xml:space="preserve">F-108</t>
  </si>
  <si>
    <t xml:space="preserve">F-109</t>
  </si>
  <si>
    <t xml:space="preserve">F-110</t>
  </si>
  <si>
    <t xml:space="preserve">F-111</t>
  </si>
  <si>
    <t xml:space="preserve">F-112</t>
  </si>
  <si>
    <t xml:space="preserve">F-113</t>
  </si>
  <si>
    <t xml:space="preserve">F-114</t>
  </si>
  <si>
    <t xml:space="preserve">F-115</t>
  </si>
  <si>
    <t xml:space="preserve">F-116</t>
  </si>
  <si>
    <t xml:space="preserve">自宅ではなく会社に届けてください。</t>
  </si>
  <si>
    <t xml:space="preserve">F-117</t>
  </si>
  <si>
    <t xml:space="preserve">F-118</t>
  </si>
  <si>
    <t xml:space="preserve">F-119</t>
  </si>
  <si>
    <t xml:space="preserve">F-120</t>
  </si>
  <si>
    <t xml:space="preserve">F-121</t>
  </si>
  <si>
    <t xml:space="preserve">F-122</t>
  </si>
  <si>
    <t xml:space="preserve">F-123</t>
  </si>
  <si>
    <t xml:space="preserve">F-124</t>
  </si>
  <si>
    <t xml:space="preserve">F-125</t>
  </si>
  <si>
    <t xml:space="preserve">F-126</t>
  </si>
  <si>
    <t xml:space="preserve">F-127</t>
  </si>
  <si>
    <t xml:space="preserve">F-128</t>
  </si>
  <si>
    <t xml:space="preserve">F-129</t>
  </si>
  <si>
    <t xml:space="preserve">F-130</t>
  </si>
  <si>
    <t xml:space="preserve">F-131</t>
  </si>
  <si>
    <t xml:space="preserve">F-132</t>
  </si>
  <si>
    <t xml:space="preserve">F-133</t>
  </si>
  <si>
    <t xml:space="preserve">F-134</t>
  </si>
  <si>
    <t xml:space="preserve">F-135</t>
  </si>
  <si>
    <t xml:space="preserve">箱がつぶれていて、中のコップが割れていました。どうすればいいですか？</t>
  </si>
  <si>
    <t xml:space="preserve">F-136</t>
  </si>
  <si>
    <t xml:space="preserve">F-137</t>
  </si>
  <si>
    <t xml:space="preserve">F-138</t>
  </si>
  <si>
    <t xml:space="preserve">F-139</t>
  </si>
  <si>
    <t xml:space="preserve">F-140</t>
  </si>
  <si>
    <t xml:space="preserve">F-141</t>
  </si>
  <si>
    <t xml:space="preserve">F-142</t>
  </si>
  <si>
    <t xml:space="preserve">F-143</t>
  </si>
  <si>
    <t xml:space="preserve">F-144</t>
  </si>
  <si>
    <t xml:space="preserve">F-145</t>
  </si>
  <si>
    <t xml:space="preserve">F-146</t>
  </si>
  <si>
    <t xml:space="preserve">F-147</t>
  </si>
  <si>
    <t xml:space="preserve">F-148</t>
  </si>
  <si>
    <t xml:space="preserve">F-149</t>
  </si>
  <si>
    <t xml:space="preserve">F-150</t>
  </si>
  <si>
    <t xml:space="preserve">F-151</t>
  </si>
  <si>
    <t xml:space="preserve">F-152</t>
  </si>
  <si>
    <t xml:space="preserve">F-153</t>
  </si>
  <si>
    <t xml:space="preserve">F-154</t>
  </si>
  <si>
    <t xml:space="preserve">F-155</t>
  </si>
  <si>
    <t xml:space="preserve">F-156</t>
  </si>
  <si>
    <t xml:space="preserve">F-157</t>
  </si>
  <si>
    <t xml:space="preserve">F-158</t>
  </si>
  <si>
    <t xml:space="preserve">F-159</t>
  </si>
  <si>
    <t xml:space="preserve">F-160</t>
  </si>
  <si>
    <t xml:space="preserve">F-161</t>
  </si>
  <si>
    <t xml:space="preserve">F-162</t>
  </si>
  <si>
    <t xml:space="preserve">F-163</t>
  </si>
  <si>
    <t xml:space="preserve">F-164</t>
  </si>
  <si>
    <t xml:space="preserve">F-165</t>
  </si>
  <si>
    <t xml:space="preserve">F-166</t>
  </si>
  <si>
    <t xml:space="preserve">F-167</t>
  </si>
  <si>
    <t xml:space="preserve">F-168</t>
  </si>
  <si>
    <t xml:space="preserve">F-169</t>
  </si>
  <si>
    <t xml:space="preserve">F-170</t>
  </si>
  <si>
    <t xml:space="preserve">F-171</t>
  </si>
  <si>
    <t xml:space="preserve">F-172</t>
  </si>
  <si>
    <t xml:space="preserve">F-173</t>
  </si>
  <si>
    <t xml:space="preserve">F-174</t>
  </si>
  <si>
    <t xml:space="preserve">F-175</t>
  </si>
  <si>
    <t xml:space="preserve">F-176</t>
  </si>
  <si>
    <t xml:space="preserve">F-177</t>
  </si>
  <si>
    <t xml:space="preserve">月曜日に届く予定でしたが、まだ届きません。</t>
  </si>
  <si>
    <t xml:space="preserve">F-178</t>
  </si>
  <si>
    <t xml:space="preserve">F-179</t>
  </si>
  <si>
    <t xml:space="preserve">F-180</t>
  </si>
  <si>
    <t xml:space="preserve">F-181</t>
  </si>
  <si>
    <t xml:space="preserve">F-182</t>
  </si>
  <si>
    <t xml:space="preserve">F-183</t>
  </si>
  <si>
    <t xml:space="preserve">F-184</t>
  </si>
  <si>
    <t xml:space="preserve">F-185</t>
  </si>
  <si>
    <t xml:space="preserve">F-186</t>
  </si>
  <si>
    <t xml:space="preserve">F-187</t>
  </si>
  <si>
    <t xml:space="preserve">F-188</t>
  </si>
  <si>
    <t xml:space="preserve">F-189</t>
  </si>
  <si>
    <t xml:space="preserve">F-190</t>
  </si>
  <si>
    <t xml:space="preserve">F-191</t>
  </si>
  <si>
    <t xml:space="preserve">F-192</t>
  </si>
  <si>
    <t xml:space="preserve">F-193</t>
  </si>
  <si>
    <t xml:space="preserve">F-194</t>
  </si>
  <si>
    <t xml:space="preserve">F-195</t>
  </si>
  <si>
    <t xml:space="preserve">F-196</t>
  </si>
  <si>
    <t xml:space="preserve">F-197</t>
  </si>
  <si>
    <t xml:space="preserve">F-198</t>
  </si>
  <si>
    <t xml:space="preserve">F-199</t>
  </si>
  <si>
    <t xml:space="preserve">F-200</t>
  </si>
  <si>
    <t xml:space="preserve">F-201</t>
  </si>
  <si>
    <t xml:space="preserve">F-202</t>
  </si>
  <si>
    <t xml:space="preserve">F-203</t>
  </si>
  <si>
    <t xml:space="preserve">F-204</t>
  </si>
  <si>
    <t xml:space="preserve">F-205</t>
  </si>
  <si>
    <t xml:space="preserve">F-206</t>
  </si>
  <si>
    <t xml:space="preserve">F-207</t>
  </si>
  <si>
    <t xml:space="preserve">F-208</t>
  </si>
  <si>
    <t xml:space="preserve">F-209</t>
  </si>
  <si>
    <t xml:space="preserve">F-210</t>
  </si>
  <si>
    <t xml:space="preserve">F-211</t>
  </si>
  <si>
    <t xml:space="preserve">F-212</t>
  </si>
  <si>
    <t xml:space="preserve">F-213</t>
  </si>
  <si>
    <t xml:space="preserve">F-214</t>
  </si>
  <si>
    <t xml:space="preserve">F-215</t>
  </si>
  <si>
    <t xml:space="preserve">F-216</t>
  </si>
  <si>
    <t xml:space="preserve">F-217</t>
  </si>
  <si>
    <t xml:space="preserve">F-218</t>
  </si>
  <si>
    <t xml:space="preserve">F-219</t>
  </si>
  <si>
    <t xml:space="preserve">F-220</t>
  </si>
  <si>
    <t xml:space="preserve">F-221</t>
  </si>
  <si>
    <t xml:space="preserve">F-222</t>
  </si>
  <si>
    <t xml:space="preserve">F-223</t>
  </si>
  <si>
    <t xml:space="preserve">F-224</t>
  </si>
  <si>
    <t xml:space="preserve">F-225</t>
  </si>
  <si>
    <t xml:space="preserve">F-226</t>
  </si>
  <si>
    <t xml:space="preserve">F-227</t>
  </si>
  <si>
    <t xml:space="preserve">F-228</t>
  </si>
  <si>
    <t xml:space="preserve">F-229</t>
  </si>
  <si>
    <t xml:space="preserve">F-230</t>
  </si>
  <si>
    <t xml:space="preserve">F-231</t>
  </si>
  <si>
    <t xml:space="preserve">F-232</t>
  </si>
  <si>
    <t xml:space="preserve">F-233</t>
  </si>
  <si>
    <t xml:space="preserve">F-234</t>
  </si>
  <si>
    <t xml:space="preserve">F-235</t>
  </si>
  <si>
    <t xml:space="preserve">F-236</t>
  </si>
  <si>
    <t xml:space="preserve">F-237</t>
  </si>
  <si>
    <t xml:space="preserve">F-238</t>
  </si>
  <si>
    <t xml:space="preserve">F-239</t>
  </si>
  <si>
    <t xml:space="preserve">F-240</t>
  </si>
  <si>
    <t xml:space="preserve">처리</t>
  </si>
  <si>
    <t xml:space="preserve">근거</t>
  </si>
  <si>
    <t xml:space="preserve">추가 중복행만 제외</t>
  </si>
  <si>
    <t xml:space="preserve">동일 번호·전 열 내용 일치 / 원본 보존</t>
  </si>
  <si>
    <t xml:space="preserve">항목</t>
  </si>
  <si>
    <t xml:space="preserve">값</t>
  </si>
  <si>
    <t xml:space="preserve">기준</t>
  </si>
  <si>
    <t xml:space="preserve">원자료 행 수</t>
  </si>
  <si>
    <t xml:space="preserve">제목 2행 제외</t>
  </si>
  <si>
    <t xml:space="preserve">동일내용 추가 중복</t>
  </si>
  <si>
    <t xml:space="preserve">접수번호와 전 열 대조</t>
  </si>
  <si>
    <t xml:space="preserve">정리 후 건수</t>
  </si>
  <si>
    <t xml:space="preserve">기대 240</t>
  </si>
  <si>
    <t xml:space="preserve">기대 120</t>
  </si>
  <si>
    <t xml:space="preserve">기대 78</t>
  </si>
  <si>
    <t xml:space="preserve">기대 42</t>
  </si>
  <si>
    <t xml:space="preserve">빈 상담원 메모</t>
  </si>
  <si>
    <t xml:space="preserve">기대 43</t>
  </si>
  <si>
    <t xml:space="preserve">빈 응답시간</t>
  </si>
  <si>
    <t xml:space="preserve">기대 8</t>
  </si>
  <si>
    <t xml:space="preserve">응답시간 합계</t>
  </si>
  <si>
    <t xml:space="preserve">7536시간 / 공란을 0시간 응답으로 해석하지 않음</t>
  </si>
  <si>
    <t xml:space="preserve">원 표기</t>
  </si>
  <si>
    <t xml:space="preserve">통일 표기</t>
  </si>
  <si>
    <t xml:space="preserve">English</t>
  </si>
  <si>
    <t xml:space="preserve">EN</t>
  </si>
  <si>
    <t xml:space="preserve">영문</t>
  </si>
  <si>
    <t xml:space="preserve">ZH</t>
  </si>
  <si>
    <t xml:space="preserve">中文</t>
  </si>
  <si>
    <t xml:space="preserve">중문</t>
  </si>
  <si>
    <t xml:space="preserve">JP</t>
  </si>
  <si>
    <t xml:space="preserve">日本語</t>
  </si>
  <si>
    <t xml:space="preserve">일어</t>
  </si>
  <si>
    <t xml:space="preserve">한국어</t>
  </si>
  <si>
    <t xml:space="preserve">중국어(간체)</t>
  </si>
  <si>
    <t xml:space="preserve">주의</t>
  </si>
  <si>
    <t xml:space="preserve">운송장 번호</t>
  </si>
  <si>
    <t xml:space="preserve">tracking number</t>
  </si>
  <si>
    <t xml:space="preserve">运单号</t>
  </si>
  <si>
    <t xml:space="preserve">追跡番号</t>
  </si>
  <si>
    <t xml:space="preserve">invoice number 사용 제외</t>
  </si>
  <si>
    <t xml:space="preserve">영업일</t>
  </si>
  <si>
    <t xml:space="preserve">business day</t>
  </si>
  <si>
    <t xml:space="preserve">工作日</t>
  </si>
  <si>
    <t xml:space="preserve">営業日</t>
  </si>
  <si>
    <t xml:space="preserve">공휴일 포함 여부·마감시각은 확인 필요</t>
  </si>
  <si>
    <t xml:space="preserve">배송비</t>
  </si>
  <si>
    <t xml:space="preserve">shipping fee</t>
  </si>
  <si>
    <t xml:space="preserve">运费</t>
  </si>
  <si>
    <t xml:space="preserve">送料</t>
  </si>
  <si>
    <t xml:space="preserve">상품값 환불로 확대 금지</t>
  </si>
  <si>
    <t xml:space="preserve">보상 여부</t>
  </si>
  <si>
    <t xml:space="preserve">whether compensation is available</t>
  </si>
  <si>
    <t xml:space="preserve">是否可以获得赔偿</t>
  </si>
  <si>
    <t xml:space="preserve">補償の可否</t>
  </si>
  <si>
    <t xml:space="preserve">보상 확정·지급으로 바꾸지 않기</t>
  </si>
  <si>
    <t xml:space="preserve">출고</t>
  </si>
  <si>
    <t xml:space="preserve">dispatch</t>
  </si>
  <si>
    <t xml:space="preserve">发出</t>
  </si>
  <si>
    <t xml:space="preserve">発送</t>
  </si>
  <si>
    <t xml:space="preserve">도착·배송완료와 구분</t>
  </si>
  <si>
    <t xml:space="preserve">안내</t>
  </si>
  <si>
    <t xml:space="preserve">한국어 기준</t>
  </si>
  <si>
    <t xml:space="preserve">출처</t>
  </si>
  <si>
    <t xml:space="preserve">원문 검토 상태</t>
  </si>
  <si>
    <t xml:space="preserve">N01 배송 조회</t>
  </si>
  <si>
    <t xml:space="preserve">출고 다음 날부터 조회 / 출고 시 문자 / 평일 09:00~18:00 / 도착 확언 금지</t>
  </si>
  <si>
    <t xml:space="preserve">You can track your parcel using the tracking number from the day after dispatch. We send the tracking number by text message when your parcel is dispatched. If tracking information is unavailable on the day of dispatch, this alone does not confirm the current delivery status or arrival time. Please use the tracking menu at hangyeol.example. Customer service is available on weekdays, 09:00–18:00.</t>
  </si>
  <si>
    <t xml:space="preserve">包裹发出后的次日起，您可使用运单号查询物流。包裹发出时，我们会通过短信发送运单号。发出当天查不到物流信息，并不能据此确定包裹当前的配送状态或送达时间。请在 hangyeol.example 网站的物流查询栏目查看。客服服务时间为工作日 09:00–18:00。</t>
  </si>
  <si>
    <t xml:space="preserve">発送手続きの翌日から、追跡番号で配送状況をご確認いただけます。追跡番号は発送時にSMSでお知らせします。発送当日に情報が表示されないという理由だけで、現在の配送状況や到着時刻を確定することはできません。hangyeol.example の配送状況確認メニューをご利用ください。お問い合わせ窓口の受付時間は平日09:00～18:00です。</t>
  </si>
  <si>
    <t xml:space="preserve">2026년 3월 원문 1</t>
  </si>
  <si>
    <t xml:space="preserve">원문 담당자 확인 대기</t>
  </si>
  <si>
    <t xml:space="preserve">N02 파손 접수</t>
  </si>
  <si>
    <t xml:space="preserve">수령 후 7일 이내 / 사진 첨부 / 접수 후 3영업일 이내 보상 여부 / 포장재 보관</t>
  </si>
  <si>
    <t xml:space="preserve">Please submit a damage report with photos of the damaged area within 7 days of receiving the item. We will inform you whether compensation is available within 3 business days after the report is submitted. Without photos, we may be unable to accept the report. Please keep the packaging until compensation has been confirmed.</t>
  </si>
  <si>
    <t xml:space="preserve">请在收到商品之日起7日内，附上破损部位的照片提交报损申请。我们将在申请提交后3个工作日内告知是否可以获得赔偿。未附照片时，申请可能无法受理。请保留包装材料，直至赔偿事宜确认。</t>
  </si>
  <si>
    <t xml:space="preserve">商品を受け取った日から7日以内に、破損箇所の写真を添えてお申し出ください。受付後3営業日以内に、補償の可否をご案内いたします。写真がない場合は、受け付けられないことがあります。補償が確定するまで梱包材を保管してください。</t>
  </si>
  <si>
    <t xml:space="preserve">2026년 3월 원문 2</t>
  </si>
  <si>
    <t xml:space="preserve">교육용 기준 / 실제 승인 대기</t>
  </si>
  <si>
    <t xml:space="preserve">N03 주소 변경</t>
  </si>
  <si>
    <t xml:space="preserve">출고 전에만 가능 / 출고 후 불가 / 운송장 번호·변경 주소 / 출고 여부 확인</t>
  </si>
  <si>
    <t xml:space="preserve">You can change the delivery address only before dispatch. The address cannot be changed after dispatch. To request a change, please provide customer service with the tracking number and the new address. You can check whether your parcel has been dispatched using the tracking menu.</t>
  </si>
  <si>
    <t xml:space="preserve">仅可在包裹发出前更改收货地址，包裹发出后无法更改。如需更改，请向客服提供运单号及新的收货地址。您可通过物流查询栏目确认包裹是否已发出。</t>
  </si>
  <si>
    <t xml:space="preserve">お届け先の変更は発送前に限り可能です。発送後は変更できません。変更をご希望の場合は、追跡番号と変更後の住所をお問い合わせ窓口にお知らせください。発送済みかどうかは、配送状況確認メニューでご確認いただけます。</t>
  </si>
  <si>
    <t xml:space="preserve">2026년 3월 원문 3</t>
  </si>
  <si>
    <t xml:space="preserve">N04 늦은 배송 환불</t>
  </si>
  <si>
    <t xml:space="preserve">2일 초과 / 배송비만 / 신청 후 5영업일 이내 / 원 결제수단 / 불가항력 제외</t>
  </si>
  <si>
    <t xml:space="preserve">The shipping fee is refunded if delivery is delayed by more than 2 days beyond the scheduled delivery date. The refund is processed to the original payment method within 5 business days of the request. Delays due to force majeure, such as natural disasters, are excluded.</t>
  </si>
  <si>
    <t xml:space="preserve">如较预计送达日期延误超过2日，将退还运费。退款将在申请之日起5个工作日内按原支付方式处理。因自然灾害等不可抗力导致的延误除外。</t>
  </si>
  <si>
    <t xml:space="preserve">配送予定日より2日を超えて遅延した場合は、送料を返金いたします。返金は申請日から5営業日以内に、ご利用のお支払い方法にて処理いたします。天災などの不可抗力による遅延は対象外です。</t>
  </si>
  <si>
    <t xml:space="preserve">2026년 3월 원문 4</t>
  </si>
  <si>
    <t xml:space="preserve">N05 반품 수거</t>
  </si>
  <si>
    <t xml:space="preserve">접수 후 1~2영업일 / 접수 다음 날 문자 / 부재 시 문 앞 / 원상태 포장</t>
  </si>
  <si>
    <t xml:space="preserve">A driver will collect the item within 1–2 business days after your return request is registered. We will send the scheduled collection date by text message the day after registration. If you are away, you may leave the parcel outside your door for collection. Please pack the item as it was when you received it.</t>
  </si>
  <si>
    <t xml:space="preserve">退货申请受理后，快递员将在1至2个工作日内上门取件。我们会在受理次日通过短信告知预计取件日期。如您不在家，可将包裹放在门口以便取件。请将商品按收到时的原样包装。</t>
  </si>
  <si>
    <t xml:space="preserve">返品受付後、1～2営業日以内に担当者が集荷に伺います。集荷予定日は受付翌日にSMSでお知らせします。ご不在の場合は、玄関先に置いていただくことで集荷が可能です。商品はお受け取り時と同じ状態に梱包してください。</t>
  </si>
  <si>
    <t xml:space="preserve">2026년 3월 원문 5</t>
  </si>
  <si>
    <t xml:space="preserve">옛 영어본</t>
  </si>
  <si>
    <t xml:space="preserve">현행 기준</t>
  </si>
  <si>
    <t xml:space="preserve">invoice number</t>
  </si>
  <si>
    <t xml:space="preserve">용어집 반영</t>
  </si>
  <si>
    <t xml:space="preserve">조회 시점</t>
  </si>
  <si>
    <t xml:space="preserve">immediately</t>
  </si>
  <si>
    <t xml:space="preserve">출고 다음 날부터</t>
  </si>
  <si>
    <t xml:space="preserve">조건 대조</t>
  </si>
  <si>
    <t xml:space="preserve">상담 요일</t>
  </si>
  <si>
    <t xml:space="preserve">Mon-Sat</t>
  </si>
  <si>
    <t xml:space="preserve">평일 09:00~18:00</t>
  </si>
  <si>
    <t xml:space="preserve">파손 접수 기간</t>
  </si>
  <si>
    <t xml:space="preserve">14 days</t>
  </si>
  <si>
    <t xml:space="preserve">수령 후 7일 이내</t>
  </si>
  <si>
    <t xml:space="preserve">사진</t>
  </si>
  <si>
    <t xml:space="preserve">Photos can be sent later</t>
  </si>
  <si>
    <t xml:space="preserve">사진 첨부 / 미첨부 시 어려울 수 있음</t>
  </si>
  <si>
    <t xml:space="preserve">보상 안내</t>
  </si>
  <si>
    <t xml:space="preserve">after checking</t>
  </si>
  <si>
    <t xml:space="preserve">접수 후 3영업일 내 보상 여부</t>
  </si>
  <si>
    <t xml:space="preserve">번호</t>
  </si>
  <si>
    <t xml:space="preserve">다시 풀어 본 뜻(교육용 대조)</t>
  </si>
  <si>
    <t xml:space="preserve">검수 상태</t>
  </si>
  <si>
    <t xml:space="preserve">N01</t>
  </si>
  <si>
    <t xml:space="preserve">출고 처리 다음 날부터 운송장 번호로 배송을 조회할 수 있습니다. 운송장 번호는 출고 시 문자로 발송됩니다. 출고 당일 조회가 되지 않는다는 사실만으로 현재 배송 상태나 도착 시각을 확정할 수 없습니다. 홈페이지 hangyeol.example의 배송조회 메뉴에서 확인해 주세요. 고객센터 운영시간은 평일 09:00~18:00입니다.</t>
  </si>
  <si>
    <t xml:space="preserve">의미 대조 예시 / 독립 언어 검수 대기</t>
  </si>
  <si>
    <t xml:space="preserve">N02</t>
  </si>
  <si>
    <t xml:space="preserve">상품을 받은 날로부터 7일 이내에 파손 부위 사진을 첨부해 접수해 주세요. 접수 후 3영업일 이내에 보상 여부를 안내합니다. 사진을 첨부하지 않으면 접수가 어려울 수 있습니다. 보상이 확정될 때까지 포장재를 보관해 주세요.</t>
  </si>
  <si>
    <t xml:space="preserve">N03</t>
  </si>
  <si>
    <t xml:space="preserve">배송지 변경은 출고 전에만 가능하며, 출고 후에는 변경할 수 없습니다. 변경을 원하시면 운송장 번호와 변경할 주소를 고객센터에 알려 주세요. 출고 여부는 배송조회에서 확인할 수 있습니다.</t>
  </si>
  <si>
    <t xml:space="preserve">N04</t>
  </si>
  <si>
    <t xml:space="preserve">배송 예정일보다 2일을 초과하여 지연된 경우 배송비를 환불합니다. 환불은 신청일로부터 5영업일 이내에 결제 수단으로 처리합니다. 천재지변 등 불가항력의 경우는 제외됩니다.</t>
  </si>
  <si>
    <t xml:space="preserve">N05</t>
  </si>
  <si>
    <t xml:space="preserve">반품 접수 후 1~2영업일 이내에 기사가 방문해 수거합니다. 수거 예정일은 접수 다음 날 문자로 안내합니다. 부재 시 문 앞에 두시면 수거할 수 있습니다. 상품은 받으신 상태 그대로 포장해 주세요.</t>
  </si>
  <si>
    <t xml:space="preserve">조건·숫자</t>
  </si>
  <si>
    <t xml:space="preserve">자연스러움</t>
  </si>
  <si>
    <t xml:space="preserve">한국어 재대조</t>
  </si>
  <si>
    <t xml:space="preserve">정책 승인</t>
  </si>
  <si>
    <t xml:space="preserve">언어 검수자</t>
  </si>
  <si>
    <t xml:space="preserve">판정</t>
  </si>
  <si>
    <t xml:space="preserve">교육용 조건 대조 완료</t>
  </si>
  <si>
    <t xml:space="preserve">검수 대기</t>
  </si>
  <si>
    <t xml:space="preserve">동일 AI 확인만으로 승인 금지</t>
  </si>
  <si>
    <t xml:space="preserve">승인 대기</t>
  </si>
  <si>
    <t xml:space="preserve">확인 필요</t>
  </si>
  <si>
    <t xml:space="preserve">배포 보류</t>
  </si>
  <si>
    <t xml:space="preserve">입력·상황</t>
  </si>
  <si>
    <t xml:space="preserve">기대 결과</t>
  </si>
  <si>
    <t xml:space="preserve">교육용 대조</t>
  </si>
  <si>
    <t xml:space="preserve">지연 기준</t>
  </si>
  <si>
    <t xml:space="preserve">정확히 2일 지연</t>
  </si>
  <si>
    <t xml:space="preserve">2일 초과 조건 미충족</t>
  </si>
  <si>
    <t xml:space="preserve">확인</t>
  </si>
  <si>
    <t xml:space="preserve">3일 지연 + 불가항력 아님</t>
  </si>
  <si>
    <t xml:space="preserve">배송비 환불 검토 대상</t>
  </si>
  <si>
    <t xml:space="preserve">지연 예외</t>
  </si>
  <si>
    <t xml:space="preserve">3일 지연 + 천재지변</t>
  </si>
  <si>
    <t xml:space="preserve">불가항력 제외 조건 확인</t>
  </si>
  <si>
    <t xml:space="preserve">파손 보상</t>
  </si>
  <si>
    <t xml:space="preserve">접수 후 3영업일</t>
  </si>
  <si>
    <t xml:space="preserve">보상 여부 안내 / 지급 확정 아님</t>
  </si>
  <si>
    <t xml:space="preserve">사진 누락</t>
  </si>
  <si>
    <t xml:space="preserve">파손 사진 없음</t>
  </si>
  <si>
    <t xml:space="preserve">접수가 어려울 수 있음 / 추후 제출 가능으로 단정 금지</t>
  </si>
  <si>
    <t xml:space="preserve">수거 문자</t>
  </si>
  <si>
    <t xml:space="preserve">접수 다음 날</t>
  </si>
  <si>
    <t xml:space="preserve">영업일이라는 말 임의 추가 금지</t>
  </si>
  <si>
    <t xml:space="preserve">중복 반례</t>
  </si>
  <si>
    <t xml:space="preserve">번호 같고 내용 다름</t>
  </si>
  <si>
    <t xml:space="preserve">자동 제외하지 않고 확인</t>
  </si>
  <si>
    <t xml:space="preserve">빈칸 반례</t>
  </si>
  <si>
    <t xml:space="preserve">응답시간 없음</t>
  </si>
  <si>
    <t xml:space="preserve">0으로 대체하지 않음</t>
  </si>
  <si>
    <t xml:space="preserve">수량</t>
  </si>
  <si>
    <t xml:space="preserve">단가(원)</t>
  </si>
  <si>
    <t xml:space="preserve">금액(원)</t>
  </si>
  <si>
    <t xml:space="preserve">설명</t>
  </si>
  <si>
    <t xml:space="preserve">전체 외주 번역</t>
  </si>
  <si>
    <t xml:space="preserve">예시 가정 / 실제 견적 아님</t>
  </si>
  <si>
    <t xml:space="preserve">AI 초안 후 언어 검수</t>
  </si>
  <si>
    <t xml:space="preserve">예시 가정 / 검수비 포함</t>
  </si>
  <si>
    <t xml:space="preserve">도구비 배분</t>
  </si>
  <si>
    <t xml:space="preserve">예시 가정 / 실제 요금표 아님</t>
  </si>
  <si>
    <t xml:space="preserve">AI 활용 총비용</t>
  </si>
  <si>
    <t xml:space="preserve">기대 350000원</t>
  </si>
  <si>
    <t xml:space="preserve">차액</t>
  </si>
  <si>
    <t xml:space="preserve">기대 550000원 / 실측 절감 아님</t>
  </si>
</sst>
</file>

<file path=xl/styles.xml><?xml version="1.0" encoding="utf-8"?>
<styleSheet xmlns="http://schemas.openxmlformats.org/spreadsheetml/2006/main">
  <numFmts count="2">
    <numFmt numFmtId="164" formatCode="General"/>
    <numFmt numFmtId="165" formatCode="yyyy\-mm\-dd"/>
  </numFmts>
  <fonts count="5">
    <font>
      <sz val="11"/>
      <color theme="1"/>
      <name val="맑은 고딕"/>
      <family val="2"/>
    </font>
    <font>
      <sz val="10"/>
      <name val="Arial"/>
      <family val="0"/>
    </font>
    <font>
      <sz val="10"/>
      <name val="Arial"/>
      <family val="0"/>
    </font>
    <font>
      <sz val="10"/>
      <name val="Arial"/>
      <family val="0"/>
    </font>
    <font>
      <sz val="11"/>
      <color rgb="FF151515"/>
      <name val="맑은 고딕"/>
      <family val="0"/>
      <charset val="1"/>
    </font>
  </fonts>
  <fills count="4">
    <fill>
      <patternFill patternType="none"/>
    </fill>
    <fill>
      <patternFill patternType="gray125"/>
    </fill>
    <fill>
      <patternFill patternType="solid">
        <fgColor rgb="FF7FE0E6"/>
        <bgColor rgb="FFC0C0C0"/>
      </patternFill>
    </fill>
    <fill>
      <patternFill patternType="solid">
        <fgColor rgb="FFE4F6F7"/>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top" textRotation="0" wrapText="true" indent="0" shrinkToFit="false"/>
      <protection locked="true" hidden="false"/>
    </xf>
    <xf numFmtId="164" fontId="4" fillId="3"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5" fontId="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E4F6F7"/>
          <bgColor rgb="FF000000"/>
        </patternFill>
      </fill>
    </dxf>
    <dxf>
      <fill>
        <patternFill patternType="solid">
          <bgColor rgb="FF000000"/>
        </patternFill>
      </fill>
    </dxf>
    <dxf>
      <fill>
        <patternFill patternType="solid">
          <fgColor rgb="FF151515"/>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4F6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7FE0E6"/>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51515"/>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drawings/drawing7.xml><?xml version="1.0" encoding="utf-8"?>
<xdr:wsDr xmlns:xdr="http://schemas.openxmlformats.org/drawingml/2006/spreadsheetDrawing" xmlns:a="http://schemas.openxmlformats.org/drawingml/2006/main" xmlns:r="http://schemas.openxmlformats.org/officeDocument/2006/relationships"/>
</file>

<file path=xl/drawings/drawing8.xml><?xml version="1.0" encoding="utf-8"?>
<xdr:wsDr xmlns:xdr="http://schemas.openxmlformats.org/drawingml/2006/spreadsheetDrawing" xmlns:a="http://schemas.openxmlformats.org/drawingml/2006/main" xmlns:r="http://schemas.openxmlformats.org/officeDocument/2006/relationships"/>
</file>

<file path=xl/drawings/drawing9.xml><?xml version="1.0" encoding="utf-8"?>
<xdr:wsDr xmlns:xdr="http://schemas.openxmlformats.org/drawingml/2006/spreadsheetDrawing" xmlns:a="http://schemas.openxmlformats.org/drawingml/2006/main" xmlns:r="http://schemas.openxmlformats.org/officeDocument/2006/relationships"/>
</file>

<file path=xl/drawings/drawing10.xml><?xml version="1.0" encoding="utf-8"?>
<xdr:wsDr xmlns:xdr="http://schemas.openxmlformats.org/drawingml/2006/spreadsheetDrawing" xmlns:a="http://schemas.openxmlformats.org/drawingml/2006/main" xmlns:r="http://schemas.openxmlformats.org/officeDocument/2006/relationships"/>
</file>

<file path=xl/drawings/drawing1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_rels/sheet10.xml.rels><?xml version="1.0" encoding="UTF-8"?>
<Relationships xmlns="http://schemas.openxmlformats.org/package/2006/relationships"><Relationship Id="rId1" Type="http://schemas.openxmlformats.org/officeDocument/2006/relationships/drawing" Target="../drawings/drawing10.xml"/>
</Relationships>
</file>

<file path=xl/worksheets/_rels/sheet11.xml.rels><?xml version="1.0" encoding="UTF-8"?>
<Relationships xmlns="http://schemas.openxmlformats.org/package/2006/relationships"><Relationship Id="rId1" Type="http://schemas.openxmlformats.org/officeDocument/2006/relationships/drawing" Target="../drawings/drawing1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4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4" min="1" style="0" width="22.02"/>
    <col collapsed="false" customWidth="true" hidden="false" outlineLevel="0" max="5" min="5" style="0" width="73.39"/>
    <col collapsed="false" customWidth="true" hidden="false" outlineLevel="0" max="6" min="6" style="0" width="29.35"/>
    <col collapsed="false" customWidth="true" hidden="false" outlineLevel="0" max="9" min="7" style="0" width="22.02"/>
  </cols>
  <sheetData>
    <row r="1" customFormat="false" ht="59.8" hidden="false" customHeight="false" outlineLevel="0" collapsed="false">
      <c r="A1" s="1" t="s">
        <v>0</v>
      </c>
      <c r="B1" s="1"/>
      <c r="C1" s="1"/>
      <c r="D1" s="1"/>
      <c r="E1" s="1"/>
      <c r="F1" s="1"/>
      <c r="G1" s="1"/>
      <c r="H1" s="1"/>
      <c r="I1" s="1"/>
    </row>
    <row r="2" customFormat="false" ht="16.2" hidden="false" customHeight="false" outlineLevel="0" collapsed="false">
      <c r="A2" s="2" t="s">
        <v>1</v>
      </c>
      <c r="B2" s="2" t="s">
        <v>2</v>
      </c>
      <c r="C2" s="2" t="s">
        <v>3</v>
      </c>
      <c r="D2" s="2" t="s">
        <v>4</v>
      </c>
      <c r="E2" s="2" t="s">
        <v>5</v>
      </c>
      <c r="F2" s="2" t="s">
        <v>6</v>
      </c>
      <c r="G2" s="2" t="s">
        <v>7</v>
      </c>
      <c r="H2" s="2" t="s">
        <v>8</v>
      </c>
      <c r="I2" s="2" t="s">
        <v>9</v>
      </c>
    </row>
    <row r="3" customFormat="false" ht="63.75" hidden="false" customHeight="true" outlineLevel="0" collapsed="false">
      <c r="A3" s="3" t="s">
        <v>10</v>
      </c>
      <c r="B3" s="4" t="n">
        <v>46204</v>
      </c>
      <c r="C3" s="3" t="s">
        <v>11</v>
      </c>
      <c r="D3" s="3" t="s">
        <v>12</v>
      </c>
      <c r="E3" s="3" t="s">
        <v>13</v>
      </c>
      <c r="F3" s="3" t="s">
        <v>14</v>
      </c>
      <c r="G3" s="3" t="s">
        <v>15</v>
      </c>
      <c r="H3" s="3" t="n">
        <v>30</v>
      </c>
      <c r="I3" s="3"/>
    </row>
    <row r="4" customFormat="false" ht="63.75" hidden="false" customHeight="true" outlineLevel="0" collapsed="false">
      <c r="A4" s="3" t="s">
        <v>16</v>
      </c>
      <c r="B4" s="4" t="n">
        <v>46204</v>
      </c>
      <c r="C4" s="3" t="s">
        <v>11</v>
      </c>
      <c r="D4" s="3" t="s">
        <v>12</v>
      </c>
      <c r="E4" s="3" t="s">
        <v>17</v>
      </c>
      <c r="F4" s="3" t="s">
        <v>14</v>
      </c>
      <c r="G4" s="3" t="s">
        <v>18</v>
      </c>
      <c r="H4" s="3" t="n">
        <v>44</v>
      </c>
      <c r="I4" s="3"/>
    </row>
    <row r="5" customFormat="false" ht="63.75" hidden="false" customHeight="true" outlineLevel="0" collapsed="false">
      <c r="A5" s="3" t="s">
        <v>19</v>
      </c>
      <c r="B5" s="4" t="n">
        <v>46204</v>
      </c>
      <c r="C5" s="3" t="s">
        <v>20</v>
      </c>
      <c r="D5" s="3" t="s">
        <v>12</v>
      </c>
      <c r="E5" s="3" t="s">
        <v>21</v>
      </c>
      <c r="F5" s="3" t="s">
        <v>22</v>
      </c>
      <c r="G5" s="3" t="s">
        <v>18</v>
      </c>
      <c r="H5" s="3" t="n">
        <v>60</v>
      </c>
      <c r="I5" s="3"/>
    </row>
    <row r="6" customFormat="false" ht="63.75" hidden="false" customHeight="true" outlineLevel="0" collapsed="false">
      <c r="A6" s="3" t="s">
        <v>23</v>
      </c>
      <c r="B6" s="4" t="n">
        <v>46204</v>
      </c>
      <c r="C6" s="3" t="s">
        <v>24</v>
      </c>
      <c r="D6" s="3" t="s">
        <v>12</v>
      </c>
      <c r="E6" s="3" t="s">
        <v>17</v>
      </c>
      <c r="F6" s="3"/>
      <c r="G6" s="3" t="s">
        <v>18</v>
      </c>
      <c r="H6" s="3" t="n">
        <v>52</v>
      </c>
      <c r="I6" s="3" t="s">
        <v>25</v>
      </c>
    </row>
    <row r="7" customFormat="false" ht="63.75" hidden="false" customHeight="true" outlineLevel="0" collapsed="false">
      <c r="A7" s="3" t="s">
        <v>26</v>
      </c>
      <c r="B7" s="4" t="n">
        <v>46205</v>
      </c>
      <c r="C7" s="3" t="s">
        <v>24</v>
      </c>
      <c r="D7" s="3" t="s">
        <v>27</v>
      </c>
      <c r="E7" s="3" t="s">
        <v>28</v>
      </c>
      <c r="F7" s="3" t="s">
        <v>29</v>
      </c>
      <c r="G7" s="3" t="s">
        <v>15</v>
      </c>
      <c r="H7" s="3" t="n">
        <v>12</v>
      </c>
      <c r="I7" s="3"/>
    </row>
    <row r="8" customFormat="false" ht="63.75" hidden="false" customHeight="true" outlineLevel="0" collapsed="false">
      <c r="A8" s="3" t="s">
        <v>30</v>
      </c>
      <c r="B8" s="4" t="n">
        <v>46205</v>
      </c>
      <c r="C8" s="3" t="s">
        <v>11</v>
      </c>
      <c r="D8" s="3" t="s">
        <v>31</v>
      </c>
      <c r="E8" s="3" t="s">
        <v>32</v>
      </c>
      <c r="F8" s="3" t="s">
        <v>33</v>
      </c>
      <c r="G8" s="3" t="s">
        <v>18</v>
      </c>
      <c r="H8" s="3" t="n">
        <v>51</v>
      </c>
      <c r="I8" s="3"/>
    </row>
    <row r="9" customFormat="false" ht="63.75" hidden="false" customHeight="true" outlineLevel="0" collapsed="false">
      <c r="A9" s="3" t="s">
        <v>34</v>
      </c>
      <c r="B9" s="4" t="n">
        <v>46205</v>
      </c>
      <c r="C9" s="3" t="s">
        <v>11</v>
      </c>
      <c r="D9" s="3" t="s">
        <v>12</v>
      </c>
      <c r="E9" s="3" t="s">
        <v>35</v>
      </c>
      <c r="F9" s="3"/>
      <c r="G9" s="3" t="s">
        <v>36</v>
      </c>
      <c r="H9" s="3" t="n">
        <v>9</v>
      </c>
      <c r="I9" s="3" t="s">
        <v>25</v>
      </c>
    </row>
    <row r="10" customFormat="false" ht="63.75" hidden="false" customHeight="true" outlineLevel="0" collapsed="false">
      <c r="A10" s="3" t="s">
        <v>37</v>
      </c>
      <c r="B10" s="4" t="n">
        <v>46206</v>
      </c>
      <c r="C10" s="3" t="s">
        <v>11</v>
      </c>
      <c r="D10" s="3" t="s">
        <v>31</v>
      </c>
      <c r="E10" s="3" t="s">
        <v>38</v>
      </c>
      <c r="F10" s="3" t="s">
        <v>29</v>
      </c>
      <c r="G10" s="3" t="s">
        <v>15</v>
      </c>
      <c r="H10" s="3" t="n">
        <v>24</v>
      </c>
      <c r="I10" s="3"/>
    </row>
    <row r="11" customFormat="false" ht="63.75" hidden="false" customHeight="true" outlineLevel="0" collapsed="false">
      <c r="A11" s="3" t="s">
        <v>39</v>
      </c>
      <c r="B11" s="4" t="n">
        <v>46206</v>
      </c>
      <c r="C11" s="3" t="s">
        <v>24</v>
      </c>
      <c r="D11" s="3" t="s">
        <v>27</v>
      </c>
      <c r="E11" s="3" t="s">
        <v>40</v>
      </c>
      <c r="F11" s="3" t="s">
        <v>14</v>
      </c>
      <c r="G11" s="3" t="s">
        <v>18</v>
      </c>
      <c r="H11" s="3" t="n">
        <v>45</v>
      </c>
      <c r="I11" s="3"/>
    </row>
    <row r="12" customFormat="false" ht="63.75" hidden="false" customHeight="true" outlineLevel="0" collapsed="false">
      <c r="A12" s="3" t="s">
        <v>41</v>
      </c>
      <c r="B12" s="4" t="n">
        <v>46206</v>
      </c>
      <c r="C12" s="3" t="s">
        <v>11</v>
      </c>
      <c r="D12" s="3" t="s">
        <v>27</v>
      </c>
      <c r="E12" s="3" t="s">
        <v>42</v>
      </c>
      <c r="F12" s="3" t="s">
        <v>22</v>
      </c>
      <c r="G12" s="3" t="s">
        <v>18</v>
      </c>
      <c r="H12" s="3" t="n">
        <v>71</v>
      </c>
      <c r="I12" s="3"/>
    </row>
    <row r="13" customFormat="false" ht="63.75" hidden="false" customHeight="true" outlineLevel="0" collapsed="false">
      <c r="A13" s="3" t="s">
        <v>43</v>
      </c>
      <c r="B13" s="4" t="n">
        <v>46208</v>
      </c>
      <c r="C13" s="3" t="s">
        <v>11</v>
      </c>
      <c r="D13" s="3" t="s">
        <v>31</v>
      </c>
      <c r="E13" s="3" t="s">
        <v>44</v>
      </c>
      <c r="F13" s="3"/>
      <c r="G13" s="3" t="s">
        <v>18</v>
      </c>
      <c r="H13" s="3" t="n">
        <v>40</v>
      </c>
      <c r="I13" s="3" t="s">
        <v>25</v>
      </c>
    </row>
    <row r="14" customFormat="false" ht="63.75" hidden="false" customHeight="true" outlineLevel="0" collapsed="false">
      <c r="A14" s="3" t="s">
        <v>45</v>
      </c>
      <c r="B14" s="4" t="n">
        <v>46208</v>
      </c>
      <c r="C14" s="3" t="s">
        <v>20</v>
      </c>
      <c r="D14" s="3" t="s">
        <v>12</v>
      </c>
      <c r="E14" s="3" t="s">
        <v>21</v>
      </c>
      <c r="F14" s="3" t="s">
        <v>22</v>
      </c>
      <c r="G14" s="3" t="s">
        <v>18</v>
      </c>
      <c r="H14" s="3" t="n">
        <v>43</v>
      </c>
      <c r="I14" s="3"/>
    </row>
    <row r="15" customFormat="false" ht="63.75" hidden="false" customHeight="true" outlineLevel="0" collapsed="false">
      <c r="A15" s="3" t="s">
        <v>46</v>
      </c>
      <c r="B15" s="4" t="n">
        <v>46208</v>
      </c>
      <c r="C15" s="3" t="s">
        <v>11</v>
      </c>
      <c r="D15" s="3" t="s">
        <v>31</v>
      </c>
      <c r="E15" s="3" t="s">
        <v>47</v>
      </c>
      <c r="F15" s="3" t="s">
        <v>48</v>
      </c>
      <c r="G15" s="3" t="s">
        <v>15</v>
      </c>
      <c r="H15" s="3" t="n">
        <v>22</v>
      </c>
      <c r="I15" s="3"/>
    </row>
    <row r="16" customFormat="false" ht="63.75" hidden="false" customHeight="true" outlineLevel="0" collapsed="false">
      <c r="A16" s="3" t="s">
        <v>49</v>
      </c>
      <c r="B16" s="4" t="n">
        <v>46209</v>
      </c>
      <c r="C16" s="3" t="s">
        <v>24</v>
      </c>
      <c r="D16" s="3" t="s">
        <v>12</v>
      </c>
      <c r="E16" s="3" t="s">
        <v>50</v>
      </c>
      <c r="F16" s="3" t="s">
        <v>22</v>
      </c>
      <c r="G16" s="3" t="s">
        <v>15</v>
      </c>
      <c r="H16" s="3" t="n">
        <v>21</v>
      </c>
      <c r="I16" s="3"/>
    </row>
    <row r="17" customFormat="false" ht="63.75" hidden="false" customHeight="true" outlineLevel="0" collapsed="false">
      <c r="A17" s="3" t="s">
        <v>51</v>
      </c>
      <c r="B17" s="4" t="n">
        <v>46209</v>
      </c>
      <c r="C17" s="3" t="s">
        <v>24</v>
      </c>
      <c r="D17" s="3" t="s">
        <v>12</v>
      </c>
      <c r="E17" s="3" t="s">
        <v>17</v>
      </c>
      <c r="F17" s="3" t="s">
        <v>14</v>
      </c>
      <c r="G17" s="3" t="s">
        <v>18</v>
      </c>
      <c r="H17" s="3" t="n">
        <v>60</v>
      </c>
      <c r="I17" s="3"/>
    </row>
    <row r="18" customFormat="false" ht="63.75" hidden="false" customHeight="true" outlineLevel="0" collapsed="false">
      <c r="A18" s="3" t="s">
        <v>52</v>
      </c>
      <c r="B18" s="4" t="n">
        <v>46209</v>
      </c>
      <c r="C18" s="3" t="s">
        <v>11</v>
      </c>
      <c r="D18" s="3" t="s">
        <v>31</v>
      </c>
      <c r="E18" s="3" t="s">
        <v>53</v>
      </c>
      <c r="F18" s="3" t="s">
        <v>29</v>
      </c>
      <c r="G18" s="3" t="s">
        <v>15</v>
      </c>
      <c r="H18" s="3" t="n">
        <v>26</v>
      </c>
      <c r="I18" s="3"/>
    </row>
    <row r="19" customFormat="false" ht="63.75" hidden="false" customHeight="true" outlineLevel="0" collapsed="false">
      <c r="A19" s="3" t="s">
        <v>54</v>
      </c>
      <c r="B19" s="4" t="n">
        <v>46209</v>
      </c>
      <c r="C19" s="3" t="s">
        <v>11</v>
      </c>
      <c r="D19" s="3" t="s">
        <v>12</v>
      </c>
      <c r="E19" s="3" t="s">
        <v>55</v>
      </c>
      <c r="F19" s="3" t="s">
        <v>48</v>
      </c>
      <c r="G19" s="3" t="s">
        <v>15</v>
      </c>
      <c r="H19" s="3" t="n">
        <v>23</v>
      </c>
      <c r="I19" s="3"/>
    </row>
    <row r="20" customFormat="false" ht="63.75" hidden="false" customHeight="true" outlineLevel="0" collapsed="false">
      <c r="A20" s="3" t="s">
        <v>56</v>
      </c>
      <c r="B20" s="4" t="n">
        <v>46210</v>
      </c>
      <c r="C20" s="3" t="s">
        <v>11</v>
      </c>
      <c r="D20" s="3" t="s">
        <v>31</v>
      </c>
      <c r="E20" s="3" t="s">
        <v>57</v>
      </c>
      <c r="F20" s="3" t="s">
        <v>22</v>
      </c>
      <c r="G20" s="3" t="s">
        <v>15</v>
      </c>
      <c r="H20" s="3" t="n">
        <v>27</v>
      </c>
      <c r="I20" s="3"/>
    </row>
    <row r="21" customFormat="false" ht="63.75" hidden="false" customHeight="true" outlineLevel="0" collapsed="false">
      <c r="A21" s="3" t="s">
        <v>58</v>
      </c>
      <c r="B21" s="4" t="n">
        <v>46210</v>
      </c>
      <c r="C21" s="3" t="s">
        <v>24</v>
      </c>
      <c r="D21" s="3" t="s">
        <v>12</v>
      </c>
      <c r="E21" s="3" t="s">
        <v>17</v>
      </c>
      <c r="F21" s="3" t="s">
        <v>14</v>
      </c>
      <c r="G21" s="3" t="s">
        <v>18</v>
      </c>
      <c r="H21" s="3" t="n">
        <v>58</v>
      </c>
      <c r="I21" s="3"/>
    </row>
    <row r="22" customFormat="false" ht="63.75" hidden="false" customHeight="true" outlineLevel="0" collapsed="false">
      <c r="A22" s="3" t="s">
        <v>59</v>
      </c>
      <c r="B22" s="4" t="n">
        <v>46210</v>
      </c>
      <c r="C22" s="3" t="s">
        <v>20</v>
      </c>
      <c r="D22" s="3" t="s">
        <v>31</v>
      </c>
      <c r="E22" s="3" t="s">
        <v>60</v>
      </c>
      <c r="F22" s="3" t="s">
        <v>33</v>
      </c>
      <c r="G22" s="3" t="s">
        <v>15</v>
      </c>
      <c r="H22" s="3" t="n">
        <v>9</v>
      </c>
      <c r="I22" s="3"/>
    </row>
    <row r="23" customFormat="false" ht="63.75" hidden="false" customHeight="true" outlineLevel="0" collapsed="false">
      <c r="A23" s="3" t="s">
        <v>61</v>
      </c>
      <c r="B23" s="4" t="n">
        <v>46211</v>
      </c>
      <c r="C23" s="3" t="s">
        <v>24</v>
      </c>
      <c r="D23" s="3" t="s">
        <v>27</v>
      </c>
      <c r="E23" s="3" t="s">
        <v>62</v>
      </c>
      <c r="F23" s="3" t="s">
        <v>33</v>
      </c>
      <c r="G23" s="3" t="s">
        <v>15</v>
      </c>
      <c r="H23" s="3" t="n">
        <v>28</v>
      </c>
      <c r="I23" s="3"/>
    </row>
    <row r="24" customFormat="false" ht="63.75" hidden="false" customHeight="true" outlineLevel="0" collapsed="false">
      <c r="A24" s="3" t="s">
        <v>63</v>
      </c>
      <c r="B24" s="4" t="n">
        <v>46212</v>
      </c>
      <c r="C24" s="3" t="s">
        <v>24</v>
      </c>
      <c r="D24" s="3" t="s">
        <v>31</v>
      </c>
      <c r="E24" s="3" t="s">
        <v>57</v>
      </c>
      <c r="F24" s="3" t="s">
        <v>22</v>
      </c>
      <c r="G24" s="3" t="s">
        <v>15</v>
      </c>
      <c r="H24" s="3" t="n">
        <v>23</v>
      </c>
      <c r="I24" s="3"/>
    </row>
    <row r="25" customFormat="false" ht="63.75" hidden="false" customHeight="true" outlineLevel="0" collapsed="false">
      <c r="A25" s="3" t="s">
        <v>64</v>
      </c>
      <c r="B25" s="4" t="n">
        <v>46213</v>
      </c>
      <c r="C25" s="3" t="s">
        <v>11</v>
      </c>
      <c r="D25" s="3" t="s">
        <v>27</v>
      </c>
      <c r="E25" s="3" t="s">
        <v>65</v>
      </c>
      <c r="F25" s="3" t="s">
        <v>14</v>
      </c>
      <c r="G25" s="3" t="s">
        <v>18</v>
      </c>
      <c r="H25" s="3" t="n">
        <v>70</v>
      </c>
      <c r="I25" s="3"/>
    </row>
    <row r="26" customFormat="false" ht="63.75" hidden="false" customHeight="true" outlineLevel="0" collapsed="false">
      <c r="A26" s="3" t="s">
        <v>66</v>
      </c>
      <c r="B26" s="4" t="n">
        <v>46213</v>
      </c>
      <c r="C26" s="3" t="s">
        <v>20</v>
      </c>
      <c r="D26" s="3" t="s">
        <v>12</v>
      </c>
      <c r="E26" s="3" t="s">
        <v>55</v>
      </c>
      <c r="F26" s="3" t="s">
        <v>48</v>
      </c>
      <c r="G26" s="3" t="s">
        <v>18</v>
      </c>
      <c r="H26" s="3" t="n">
        <v>60</v>
      </c>
      <c r="I26" s="3"/>
    </row>
    <row r="27" customFormat="false" ht="63.75" hidden="false" customHeight="true" outlineLevel="0" collapsed="false">
      <c r="A27" s="3" t="s">
        <v>67</v>
      </c>
      <c r="B27" s="4" t="n">
        <v>46213</v>
      </c>
      <c r="C27" s="3" t="s">
        <v>20</v>
      </c>
      <c r="D27" s="3" t="s">
        <v>31</v>
      </c>
      <c r="E27" s="3" t="s">
        <v>32</v>
      </c>
      <c r="F27" s="3" t="s">
        <v>33</v>
      </c>
      <c r="G27" s="3" t="s">
        <v>18</v>
      </c>
      <c r="H27" s="3" t="n">
        <v>58</v>
      </c>
      <c r="I27" s="3"/>
    </row>
    <row r="28" customFormat="false" ht="63.75" hidden="false" customHeight="true" outlineLevel="0" collapsed="false">
      <c r="A28" s="3" t="s">
        <v>68</v>
      </c>
      <c r="B28" s="4" t="n">
        <v>46213</v>
      </c>
      <c r="C28" s="3" t="s">
        <v>11</v>
      </c>
      <c r="D28" s="3" t="s">
        <v>12</v>
      </c>
      <c r="E28" s="3" t="s">
        <v>17</v>
      </c>
      <c r="F28" s="3" t="s">
        <v>14</v>
      </c>
      <c r="G28" s="3" t="s">
        <v>18</v>
      </c>
      <c r="H28" s="3" t="n">
        <v>40</v>
      </c>
      <c r="I28" s="3"/>
    </row>
    <row r="29" customFormat="false" ht="63.75" hidden="false" customHeight="true" outlineLevel="0" collapsed="false">
      <c r="A29" s="3" t="s">
        <v>69</v>
      </c>
      <c r="B29" s="4" t="n">
        <v>46213</v>
      </c>
      <c r="C29" s="3" t="s">
        <v>11</v>
      </c>
      <c r="D29" s="3" t="s">
        <v>31</v>
      </c>
      <c r="E29" s="3" t="s">
        <v>44</v>
      </c>
      <c r="F29" s="3"/>
      <c r="G29" s="3" t="s">
        <v>18</v>
      </c>
      <c r="H29" s="3" t="n">
        <v>40</v>
      </c>
      <c r="I29" s="3" t="s">
        <v>25</v>
      </c>
    </row>
    <row r="30" customFormat="false" ht="63.75" hidden="false" customHeight="true" outlineLevel="0" collapsed="false">
      <c r="A30" s="3" t="s">
        <v>70</v>
      </c>
      <c r="B30" s="4" t="n">
        <v>46213</v>
      </c>
      <c r="C30" s="3" t="s">
        <v>11</v>
      </c>
      <c r="D30" s="3" t="s">
        <v>12</v>
      </c>
      <c r="E30" s="3" t="s">
        <v>13</v>
      </c>
      <c r="F30" s="3"/>
      <c r="G30" s="3" t="s">
        <v>15</v>
      </c>
      <c r="H30" s="3" t="n">
        <v>28</v>
      </c>
      <c r="I30" s="3" t="s">
        <v>25</v>
      </c>
    </row>
    <row r="31" customFormat="false" ht="63.75" hidden="false" customHeight="true" outlineLevel="0" collapsed="false">
      <c r="A31" s="3" t="s">
        <v>71</v>
      </c>
      <c r="B31" s="4" t="n">
        <v>46214</v>
      </c>
      <c r="C31" s="3" t="s">
        <v>11</v>
      </c>
      <c r="D31" s="3" t="s">
        <v>31</v>
      </c>
      <c r="E31" s="3" t="s">
        <v>47</v>
      </c>
      <c r="F31" s="3"/>
      <c r="G31" s="3" t="s">
        <v>18</v>
      </c>
      <c r="H31" s="3" t="n">
        <v>49</v>
      </c>
      <c r="I31" s="3" t="s">
        <v>25</v>
      </c>
    </row>
    <row r="32" customFormat="false" ht="63.75" hidden="false" customHeight="true" outlineLevel="0" collapsed="false">
      <c r="A32" s="3" t="s">
        <v>72</v>
      </c>
      <c r="B32" s="4" t="n">
        <v>46215</v>
      </c>
      <c r="C32" s="3" t="s">
        <v>24</v>
      </c>
      <c r="D32" s="3" t="s">
        <v>12</v>
      </c>
      <c r="E32" s="3" t="s">
        <v>73</v>
      </c>
      <c r="F32" s="3" t="s">
        <v>29</v>
      </c>
      <c r="G32" s="3" t="s">
        <v>36</v>
      </c>
      <c r="H32" s="3" t="n">
        <v>3</v>
      </c>
      <c r="I32" s="3"/>
    </row>
    <row r="33" customFormat="false" ht="63.75" hidden="false" customHeight="true" outlineLevel="0" collapsed="false">
      <c r="A33" s="3" t="s">
        <v>74</v>
      </c>
      <c r="B33" s="4" t="n">
        <v>46215</v>
      </c>
      <c r="C33" s="3" t="s">
        <v>20</v>
      </c>
      <c r="D33" s="3" t="s">
        <v>12</v>
      </c>
      <c r="E33" s="3" t="s">
        <v>17</v>
      </c>
      <c r="F33" s="3" t="s">
        <v>14</v>
      </c>
      <c r="G33" s="3" t="s">
        <v>18</v>
      </c>
      <c r="H33" s="3" t="n">
        <v>40</v>
      </c>
      <c r="I33" s="3"/>
    </row>
    <row r="34" customFormat="false" ht="63.75" hidden="false" customHeight="true" outlineLevel="0" collapsed="false">
      <c r="A34" s="3" t="s">
        <v>75</v>
      </c>
      <c r="B34" s="4" t="n">
        <v>46216</v>
      </c>
      <c r="C34" s="3" t="s">
        <v>20</v>
      </c>
      <c r="D34" s="3" t="s">
        <v>31</v>
      </c>
      <c r="E34" s="3" t="s">
        <v>76</v>
      </c>
      <c r="F34" s="3" t="s">
        <v>22</v>
      </c>
      <c r="G34" s="3" t="s">
        <v>18</v>
      </c>
      <c r="H34" s="3" t="n">
        <v>48</v>
      </c>
      <c r="I34" s="3"/>
    </row>
    <row r="35" customFormat="false" ht="63.75" hidden="false" customHeight="true" outlineLevel="0" collapsed="false">
      <c r="A35" s="3" t="s">
        <v>77</v>
      </c>
      <c r="B35" s="4" t="n">
        <v>46216</v>
      </c>
      <c r="C35" s="3" t="s">
        <v>24</v>
      </c>
      <c r="D35" s="3" t="s">
        <v>12</v>
      </c>
      <c r="E35" s="3" t="s">
        <v>13</v>
      </c>
      <c r="F35" s="3"/>
      <c r="G35" s="3" t="s">
        <v>36</v>
      </c>
      <c r="H35" s="3" t="n">
        <v>5</v>
      </c>
      <c r="I35" s="3" t="s">
        <v>25</v>
      </c>
    </row>
    <row r="36" customFormat="false" ht="63.75" hidden="false" customHeight="true" outlineLevel="0" collapsed="false">
      <c r="A36" s="3" t="s">
        <v>78</v>
      </c>
      <c r="B36" s="4" t="n">
        <v>46216</v>
      </c>
      <c r="C36" s="3" t="s">
        <v>11</v>
      </c>
      <c r="D36" s="3" t="s">
        <v>31</v>
      </c>
      <c r="E36" s="3" t="s">
        <v>44</v>
      </c>
      <c r="F36" s="3" t="s">
        <v>14</v>
      </c>
      <c r="G36" s="3" t="s">
        <v>18</v>
      </c>
      <c r="H36" s="3" t="n">
        <v>37</v>
      </c>
      <c r="I36" s="3"/>
    </row>
    <row r="37" customFormat="false" ht="63.75" hidden="false" customHeight="true" outlineLevel="0" collapsed="false">
      <c r="A37" s="3" t="s">
        <v>79</v>
      </c>
      <c r="B37" s="4" t="n">
        <v>46218</v>
      </c>
      <c r="C37" s="3" t="s">
        <v>20</v>
      </c>
      <c r="D37" s="3" t="s">
        <v>31</v>
      </c>
      <c r="E37" s="3" t="s">
        <v>47</v>
      </c>
      <c r="F37" s="3" t="s">
        <v>48</v>
      </c>
      <c r="G37" s="3" t="s">
        <v>15</v>
      </c>
      <c r="H37" s="3" t="n">
        <v>25</v>
      </c>
      <c r="I37" s="3"/>
    </row>
    <row r="38" customFormat="false" ht="63.75" hidden="false" customHeight="true" outlineLevel="0" collapsed="false">
      <c r="A38" s="3" t="s">
        <v>80</v>
      </c>
      <c r="B38" s="4" t="n">
        <v>46218</v>
      </c>
      <c r="C38" s="3" t="s">
        <v>20</v>
      </c>
      <c r="D38" s="3" t="s">
        <v>12</v>
      </c>
      <c r="E38" s="3" t="s">
        <v>81</v>
      </c>
      <c r="F38" s="3" t="s">
        <v>33</v>
      </c>
      <c r="G38" s="3" t="s">
        <v>36</v>
      </c>
      <c r="H38" s="3" t="n">
        <v>4</v>
      </c>
      <c r="I38" s="3"/>
    </row>
    <row r="39" customFormat="false" ht="63.75" hidden="false" customHeight="true" outlineLevel="0" collapsed="false">
      <c r="A39" s="3" t="s">
        <v>82</v>
      </c>
      <c r="B39" s="4" t="n">
        <v>46218</v>
      </c>
      <c r="C39" s="3" t="s">
        <v>11</v>
      </c>
      <c r="D39" s="3" t="s">
        <v>31</v>
      </c>
      <c r="E39" s="3" t="s">
        <v>83</v>
      </c>
      <c r="F39" s="3" t="s">
        <v>14</v>
      </c>
      <c r="G39" s="3" t="s">
        <v>15</v>
      </c>
      <c r="H39" s="3" t="n">
        <v>30</v>
      </c>
      <c r="I39" s="3"/>
    </row>
    <row r="40" customFormat="false" ht="63.75" hidden="false" customHeight="true" outlineLevel="0" collapsed="false">
      <c r="A40" s="3" t="s">
        <v>84</v>
      </c>
      <c r="B40" s="4" t="n">
        <v>46219</v>
      </c>
      <c r="C40" s="3" t="s">
        <v>20</v>
      </c>
      <c r="D40" s="3" t="s">
        <v>12</v>
      </c>
      <c r="E40" s="3" t="s">
        <v>13</v>
      </c>
      <c r="F40" s="3" t="s">
        <v>14</v>
      </c>
      <c r="G40" s="3" t="s">
        <v>15</v>
      </c>
      <c r="H40" s="3"/>
      <c r="I40" s="3" t="s">
        <v>25</v>
      </c>
    </row>
    <row r="41" customFormat="false" ht="63.75" hidden="false" customHeight="true" outlineLevel="0" collapsed="false">
      <c r="A41" s="3" t="s">
        <v>85</v>
      </c>
      <c r="B41" s="4" t="n">
        <v>46219</v>
      </c>
      <c r="C41" s="3" t="s">
        <v>11</v>
      </c>
      <c r="D41" s="3" t="s">
        <v>27</v>
      </c>
      <c r="E41" s="3" t="s">
        <v>86</v>
      </c>
      <c r="F41" s="3" t="s">
        <v>22</v>
      </c>
      <c r="G41" s="3" t="s">
        <v>18</v>
      </c>
      <c r="H41" s="3" t="n">
        <v>69</v>
      </c>
      <c r="I41" s="3"/>
    </row>
    <row r="42" customFormat="false" ht="63.75" hidden="false" customHeight="true" outlineLevel="0" collapsed="false">
      <c r="A42" s="3" t="s">
        <v>87</v>
      </c>
      <c r="B42" s="4" t="n">
        <v>46219</v>
      </c>
      <c r="C42" s="3" t="s">
        <v>11</v>
      </c>
      <c r="D42" s="3" t="s">
        <v>31</v>
      </c>
      <c r="E42" s="3" t="s">
        <v>88</v>
      </c>
      <c r="F42" s="3" t="s">
        <v>48</v>
      </c>
      <c r="G42" s="3" t="s">
        <v>18</v>
      </c>
      <c r="H42" s="3" t="n">
        <v>64</v>
      </c>
      <c r="I42" s="3"/>
    </row>
    <row r="43" customFormat="false" ht="63.75" hidden="false" customHeight="true" outlineLevel="0" collapsed="false">
      <c r="A43" s="3" t="s">
        <v>89</v>
      </c>
      <c r="B43" s="4" t="n">
        <v>46220</v>
      </c>
      <c r="C43" s="3" t="s">
        <v>11</v>
      </c>
      <c r="D43" s="3" t="s">
        <v>27</v>
      </c>
      <c r="E43" s="3" t="s">
        <v>86</v>
      </c>
      <c r="F43" s="3" t="s">
        <v>22</v>
      </c>
      <c r="G43" s="3" t="s">
        <v>15</v>
      </c>
      <c r="H43" s="3" t="n">
        <v>19</v>
      </c>
      <c r="I43" s="3"/>
    </row>
    <row r="44" customFormat="false" ht="63.75" hidden="false" customHeight="true" outlineLevel="0" collapsed="false">
      <c r="A44" s="3" t="s">
        <v>90</v>
      </c>
      <c r="B44" s="4" t="n">
        <v>46220</v>
      </c>
      <c r="C44" s="3" t="s">
        <v>24</v>
      </c>
      <c r="D44" s="3" t="s">
        <v>27</v>
      </c>
      <c r="E44" s="3" t="s">
        <v>42</v>
      </c>
      <c r="F44" s="3" t="s">
        <v>22</v>
      </c>
      <c r="G44" s="3" t="s">
        <v>15</v>
      </c>
      <c r="H44" s="3" t="n">
        <v>25</v>
      </c>
      <c r="I44" s="3"/>
    </row>
    <row r="45" customFormat="false" ht="63.75" hidden="false" customHeight="true" outlineLevel="0" collapsed="false">
      <c r="A45" s="3" t="s">
        <v>91</v>
      </c>
      <c r="B45" s="4" t="n">
        <v>46220</v>
      </c>
      <c r="C45" s="3" t="s">
        <v>11</v>
      </c>
      <c r="D45" s="3" t="s">
        <v>12</v>
      </c>
      <c r="E45" s="3" t="s">
        <v>73</v>
      </c>
      <c r="F45" s="3" t="s">
        <v>29</v>
      </c>
      <c r="G45" s="3" t="s">
        <v>36</v>
      </c>
      <c r="H45" s="3" t="n">
        <v>2</v>
      </c>
      <c r="I45" s="3"/>
    </row>
    <row r="46" customFormat="false" ht="63.75" hidden="false" customHeight="true" outlineLevel="0" collapsed="false">
      <c r="A46" s="3" t="s">
        <v>92</v>
      </c>
      <c r="B46" s="4" t="n">
        <v>46220</v>
      </c>
      <c r="C46" s="3" t="s">
        <v>11</v>
      </c>
      <c r="D46" s="3" t="s">
        <v>31</v>
      </c>
      <c r="E46" s="3" t="s">
        <v>44</v>
      </c>
      <c r="F46" s="3" t="s">
        <v>14</v>
      </c>
      <c r="G46" s="3" t="s">
        <v>18</v>
      </c>
      <c r="H46" s="3" t="n">
        <v>51</v>
      </c>
      <c r="I46" s="3"/>
    </row>
    <row r="47" customFormat="false" ht="63.75" hidden="false" customHeight="true" outlineLevel="0" collapsed="false">
      <c r="A47" s="3" t="s">
        <v>93</v>
      </c>
      <c r="B47" s="4" t="n">
        <v>46220</v>
      </c>
      <c r="C47" s="3" t="s">
        <v>20</v>
      </c>
      <c r="D47" s="3" t="s">
        <v>12</v>
      </c>
      <c r="E47" s="3" t="s">
        <v>13</v>
      </c>
      <c r="F47" s="3" t="s">
        <v>14</v>
      </c>
      <c r="G47" s="3" t="s">
        <v>36</v>
      </c>
      <c r="H47" s="3" t="n">
        <v>8</v>
      </c>
      <c r="I47" s="3"/>
    </row>
    <row r="48" customFormat="false" ht="63.75" hidden="false" customHeight="true" outlineLevel="0" collapsed="false">
      <c r="A48" s="3" t="s">
        <v>94</v>
      </c>
      <c r="B48" s="4" t="n">
        <v>46221</v>
      </c>
      <c r="C48" s="3" t="s">
        <v>11</v>
      </c>
      <c r="D48" s="3" t="s">
        <v>12</v>
      </c>
      <c r="E48" s="3" t="s">
        <v>95</v>
      </c>
      <c r="F48" s="3" t="s">
        <v>29</v>
      </c>
      <c r="G48" s="3" t="s">
        <v>36</v>
      </c>
      <c r="H48" s="3" t="n">
        <v>8</v>
      </c>
      <c r="I48" s="3"/>
    </row>
    <row r="49" customFormat="false" ht="63.75" hidden="false" customHeight="true" outlineLevel="0" collapsed="false">
      <c r="A49" s="3" t="s">
        <v>96</v>
      </c>
      <c r="B49" s="4" t="n">
        <v>46222</v>
      </c>
      <c r="C49" s="3" t="s">
        <v>24</v>
      </c>
      <c r="D49" s="3" t="s">
        <v>31</v>
      </c>
      <c r="E49" s="3" t="s">
        <v>32</v>
      </c>
      <c r="F49" s="3" t="s">
        <v>33</v>
      </c>
      <c r="G49" s="3" t="s">
        <v>15</v>
      </c>
      <c r="H49" s="3" t="n">
        <v>21</v>
      </c>
      <c r="I49" s="3"/>
    </row>
    <row r="50" customFormat="false" ht="63.75" hidden="false" customHeight="true" outlineLevel="0" collapsed="false">
      <c r="A50" s="3" t="s">
        <v>97</v>
      </c>
      <c r="B50" s="4" t="n">
        <v>46222</v>
      </c>
      <c r="C50" s="3" t="s">
        <v>20</v>
      </c>
      <c r="D50" s="3" t="s">
        <v>12</v>
      </c>
      <c r="E50" s="3" t="s">
        <v>98</v>
      </c>
      <c r="F50" s="3" t="s">
        <v>48</v>
      </c>
      <c r="G50" s="3" t="s">
        <v>18</v>
      </c>
      <c r="H50" s="3" t="n">
        <v>52</v>
      </c>
      <c r="I50" s="3"/>
    </row>
    <row r="51" customFormat="false" ht="63.75" hidden="false" customHeight="true" outlineLevel="0" collapsed="false">
      <c r="A51" s="3" t="s">
        <v>99</v>
      </c>
      <c r="B51" s="4" t="n">
        <v>46222</v>
      </c>
      <c r="C51" s="3" t="s">
        <v>20</v>
      </c>
      <c r="D51" s="3" t="s">
        <v>12</v>
      </c>
      <c r="E51" s="3" t="s">
        <v>98</v>
      </c>
      <c r="F51" s="3"/>
      <c r="G51" s="3" t="s">
        <v>15</v>
      </c>
      <c r="H51" s="3" t="n">
        <v>15</v>
      </c>
      <c r="I51" s="3" t="s">
        <v>25</v>
      </c>
    </row>
    <row r="52" customFormat="false" ht="63.75" hidden="false" customHeight="true" outlineLevel="0" collapsed="false">
      <c r="A52" s="3" t="s">
        <v>100</v>
      </c>
      <c r="B52" s="4" t="n">
        <v>46222</v>
      </c>
      <c r="C52" s="3" t="s">
        <v>24</v>
      </c>
      <c r="D52" s="3" t="s">
        <v>27</v>
      </c>
      <c r="E52" s="3" t="s">
        <v>101</v>
      </c>
      <c r="F52" s="3" t="s">
        <v>48</v>
      </c>
      <c r="G52" s="3" t="s">
        <v>18</v>
      </c>
      <c r="H52" s="3" t="n">
        <v>60</v>
      </c>
      <c r="I52" s="3"/>
    </row>
    <row r="53" customFormat="false" ht="63.75" hidden="false" customHeight="true" outlineLevel="0" collapsed="false">
      <c r="A53" s="3" t="s">
        <v>102</v>
      </c>
      <c r="B53" s="4" t="n">
        <v>46223</v>
      </c>
      <c r="C53" s="3" t="s">
        <v>11</v>
      </c>
      <c r="D53" s="3" t="s">
        <v>27</v>
      </c>
      <c r="E53" s="3" t="s">
        <v>40</v>
      </c>
      <c r="F53" s="3" t="s">
        <v>14</v>
      </c>
      <c r="G53" s="3" t="s">
        <v>18</v>
      </c>
      <c r="H53" s="3" t="n">
        <v>69</v>
      </c>
      <c r="I53" s="3"/>
    </row>
    <row r="54" customFormat="false" ht="63.75" hidden="false" customHeight="true" outlineLevel="0" collapsed="false">
      <c r="A54" s="3" t="s">
        <v>103</v>
      </c>
      <c r="B54" s="4" t="n">
        <v>46223</v>
      </c>
      <c r="C54" s="3" t="s">
        <v>11</v>
      </c>
      <c r="D54" s="3" t="s">
        <v>12</v>
      </c>
      <c r="E54" s="3" t="s">
        <v>17</v>
      </c>
      <c r="F54" s="3" t="s">
        <v>14</v>
      </c>
      <c r="G54" s="3" t="s">
        <v>15</v>
      </c>
      <c r="H54" s="3" t="n">
        <v>17</v>
      </c>
      <c r="I54" s="3"/>
    </row>
    <row r="55" customFormat="false" ht="63.75" hidden="false" customHeight="true" outlineLevel="0" collapsed="false">
      <c r="A55" s="3" t="s">
        <v>104</v>
      </c>
      <c r="B55" s="4" t="n">
        <v>46223</v>
      </c>
      <c r="C55" s="3" t="s">
        <v>20</v>
      </c>
      <c r="D55" s="3" t="s">
        <v>31</v>
      </c>
      <c r="E55" s="3" t="s">
        <v>83</v>
      </c>
      <c r="F55" s="3" t="s">
        <v>14</v>
      </c>
      <c r="G55" s="3" t="s">
        <v>15</v>
      </c>
      <c r="H55" s="3" t="n">
        <v>15</v>
      </c>
      <c r="I55" s="3"/>
    </row>
    <row r="56" customFormat="false" ht="63.75" hidden="false" customHeight="true" outlineLevel="0" collapsed="false">
      <c r="A56" s="3" t="s">
        <v>105</v>
      </c>
      <c r="B56" s="4" t="n">
        <v>46223</v>
      </c>
      <c r="C56" s="3" t="s">
        <v>11</v>
      </c>
      <c r="D56" s="3" t="s">
        <v>12</v>
      </c>
      <c r="E56" s="3" t="s">
        <v>95</v>
      </c>
      <c r="F56" s="3" t="s">
        <v>29</v>
      </c>
      <c r="G56" s="3" t="s">
        <v>15</v>
      </c>
      <c r="H56" s="3" t="n">
        <v>24</v>
      </c>
      <c r="I56" s="3"/>
    </row>
    <row r="57" customFormat="false" ht="63.75" hidden="false" customHeight="true" outlineLevel="0" collapsed="false">
      <c r="A57" s="3" t="s">
        <v>106</v>
      </c>
      <c r="B57" s="4" t="n">
        <v>46224</v>
      </c>
      <c r="C57" s="3" t="s">
        <v>11</v>
      </c>
      <c r="D57" s="3" t="s">
        <v>31</v>
      </c>
      <c r="E57" s="3" t="s">
        <v>44</v>
      </c>
      <c r="F57" s="3"/>
      <c r="G57" s="3" t="s">
        <v>15</v>
      </c>
      <c r="H57" s="3" t="n">
        <v>17</v>
      </c>
      <c r="I57" s="3" t="s">
        <v>25</v>
      </c>
    </row>
    <row r="58" customFormat="false" ht="63.75" hidden="false" customHeight="true" outlineLevel="0" collapsed="false">
      <c r="A58" s="3" t="s">
        <v>107</v>
      </c>
      <c r="B58" s="4" t="n">
        <v>46224</v>
      </c>
      <c r="C58" s="3" t="s">
        <v>11</v>
      </c>
      <c r="D58" s="3" t="s">
        <v>12</v>
      </c>
      <c r="E58" s="3" t="s">
        <v>17</v>
      </c>
      <c r="F58" s="3" t="s">
        <v>14</v>
      </c>
      <c r="G58" s="3" t="s">
        <v>15</v>
      </c>
      <c r="H58" s="3" t="n">
        <v>23</v>
      </c>
      <c r="I58" s="3"/>
    </row>
    <row r="59" customFormat="false" ht="63.75" hidden="false" customHeight="true" outlineLevel="0" collapsed="false">
      <c r="A59" s="3" t="s">
        <v>108</v>
      </c>
      <c r="B59" s="4" t="n">
        <v>46224</v>
      </c>
      <c r="C59" s="3" t="s">
        <v>11</v>
      </c>
      <c r="D59" s="3" t="s">
        <v>12</v>
      </c>
      <c r="E59" s="3" t="s">
        <v>35</v>
      </c>
      <c r="F59" s="3" t="s">
        <v>33</v>
      </c>
      <c r="G59" s="3" t="s">
        <v>18</v>
      </c>
      <c r="H59" s="3"/>
      <c r="I59" s="3" t="s">
        <v>25</v>
      </c>
    </row>
    <row r="60" customFormat="false" ht="63.75" hidden="false" customHeight="true" outlineLevel="0" collapsed="false">
      <c r="A60" s="3" t="s">
        <v>109</v>
      </c>
      <c r="B60" s="4" t="n">
        <v>46225</v>
      </c>
      <c r="C60" s="3" t="s">
        <v>20</v>
      </c>
      <c r="D60" s="3" t="s">
        <v>12</v>
      </c>
      <c r="E60" s="3" t="s">
        <v>95</v>
      </c>
      <c r="F60" s="3" t="s">
        <v>29</v>
      </c>
      <c r="G60" s="3" t="s">
        <v>18</v>
      </c>
      <c r="H60" s="3" t="n">
        <v>38</v>
      </c>
      <c r="I60" s="3"/>
    </row>
    <row r="61" customFormat="false" ht="63.75" hidden="false" customHeight="true" outlineLevel="0" collapsed="false">
      <c r="A61" s="3" t="s">
        <v>110</v>
      </c>
      <c r="B61" s="4" t="n">
        <v>46227</v>
      </c>
      <c r="C61" s="3" t="s">
        <v>20</v>
      </c>
      <c r="D61" s="3" t="s">
        <v>31</v>
      </c>
      <c r="E61" s="3" t="s">
        <v>38</v>
      </c>
      <c r="F61" s="3" t="s">
        <v>29</v>
      </c>
      <c r="G61" s="3" t="s">
        <v>15</v>
      </c>
      <c r="H61" s="3" t="n">
        <v>11</v>
      </c>
      <c r="I61" s="3"/>
    </row>
    <row r="62" customFormat="false" ht="63.75" hidden="false" customHeight="true" outlineLevel="0" collapsed="false">
      <c r="A62" s="3" t="s">
        <v>111</v>
      </c>
      <c r="B62" s="4" t="n">
        <v>46227</v>
      </c>
      <c r="C62" s="3" t="s">
        <v>20</v>
      </c>
      <c r="D62" s="3" t="s">
        <v>27</v>
      </c>
      <c r="E62" s="3" t="s">
        <v>62</v>
      </c>
      <c r="F62" s="3" t="s">
        <v>33</v>
      </c>
      <c r="G62" s="3" t="s">
        <v>18</v>
      </c>
      <c r="H62" s="3" t="n">
        <v>49</v>
      </c>
      <c r="I62" s="3"/>
    </row>
    <row r="63" customFormat="false" ht="63.75" hidden="false" customHeight="true" outlineLevel="0" collapsed="false">
      <c r="A63" s="3" t="s">
        <v>112</v>
      </c>
      <c r="B63" s="4" t="n">
        <v>46227</v>
      </c>
      <c r="C63" s="3" t="s">
        <v>20</v>
      </c>
      <c r="D63" s="3" t="s">
        <v>31</v>
      </c>
      <c r="E63" s="3" t="s">
        <v>83</v>
      </c>
      <c r="F63" s="3"/>
      <c r="G63" s="3" t="s">
        <v>15</v>
      </c>
      <c r="H63" s="3" t="n">
        <v>18</v>
      </c>
      <c r="I63" s="3" t="s">
        <v>25</v>
      </c>
    </row>
    <row r="64" customFormat="false" ht="63.75" hidden="false" customHeight="true" outlineLevel="0" collapsed="false">
      <c r="A64" s="3" t="s">
        <v>113</v>
      </c>
      <c r="B64" s="4" t="n">
        <v>46227</v>
      </c>
      <c r="C64" s="3" t="s">
        <v>11</v>
      </c>
      <c r="D64" s="3" t="s">
        <v>31</v>
      </c>
      <c r="E64" s="3" t="s">
        <v>32</v>
      </c>
      <c r="F64" s="3" t="s">
        <v>33</v>
      </c>
      <c r="G64" s="3" t="s">
        <v>18</v>
      </c>
      <c r="H64" s="3" t="n">
        <v>69</v>
      </c>
      <c r="I64" s="3"/>
    </row>
    <row r="65" customFormat="false" ht="63.75" hidden="false" customHeight="true" outlineLevel="0" collapsed="false">
      <c r="A65" s="3" t="s">
        <v>114</v>
      </c>
      <c r="B65" s="4" t="n">
        <v>46228</v>
      </c>
      <c r="C65" s="3" t="s">
        <v>20</v>
      </c>
      <c r="D65" s="3" t="s">
        <v>12</v>
      </c>
      <c r="E65" s="3" t="s">
        <v>81</v>
      </c>
      <c r="F65" s="3" t="s">
        <v>33</v>
      </c>
      <c r="G65" s="3" t="s">
        <v>18</v>
      </c>
      <c r="H65" s="3" t="n">
        <v>55</v>
      </c>
      <c r="I65" s="3"/>
    </row>
    <row r="66" customFormat="false" ht="63.75" hidden="false" customHeight="true" outlineLevel="0" collapsed="false">
      <c r="A66" s="3" t="s">
        <v>115</v>
      </c>
      <c r="B66" s="4" t="n">
        <v>46229</v>
      </c>
      <c r="C66" s="3" t="s">
        <v>11</v>
      </c>
      <c r="D66" s="3" t="s">
        <v>27</v>
      </c>
      <c r="E66" s="3" t="s">
        <v>28</v>
      </c>
      <c r="F66" s="3" t="s">
        <v>29</v>
      </c>
      <c r="G66" s="3" t="s">
        <v>18</v>
      </c>
      <c r="H66" s="3" t="n">
        <v>40</v>
      </c>
      <c r="I66" s="3"/>
    </row>
    <row r="67" customFormat="false" ht="63.75" hidden="false" customHeight="true" outlineLevel="0" collapsed="false">
      <c r="A67" s="3" t="s">
        <v>116</v>
      </c>
      <c r="B67" s="4" t="n">
        <v>46229</v>
      </c>
      <c r="C67" s="3" t="s">
        <v>11</v>
      </c>
      <c r="D67" s="3" t="s">
        <v>12</v>
      </c>
      <c r="E67" s="3" t="s">
        <v>17</v>
      </c>
      <c r="F67" s="3" t="s">
        <v>14</v>
      </c>
      <c r="G67" s="3" t="s">
        <v>18</v>
      </c>
      <c r="H67" s="3" t="n">
        <v>56</v>
      </c>
      <c r="I67" s="3"/>
    </row>
    <row r="68" customFormat="false" ht="63.75" hidden="false" customHeight="true" outlineLevel="0" collapsed="false">
      <c r="A68" s="3" t="s">
        <v>117</v>
      </c>
      <c r="B68" s="4" t="n">
        <v>46229</v>
      </c>
      <c r="C68" s="3" t="s">
        <v>11</v>
      </c>
      <c r="D68" s="3" t="s">
        <v>12</v>
      </c>
      <c r="E68" s="3" t="s">
        <v>98</v>
      </c>
      <c r="F68" s="3" t="s">
        <v>48</v>
      </c>
      <c r="G68" s="3" t="s">
        <v>15</v>
      </c>
      <c r="H68" s="3" t="n">
        <v>23</v>
      </c>
      <c r="I68" s="3"/>
    </row>
    <row r="69" customFormat="false" ht="63.75" hidden="false" customHeight="true" outlineLevel="0" collapsed="false">
      <c r="A69" s="3" t="s">
        <v>118</v>
      </c>
      <c r="B69" s="4" t="n">
        <v>46229</v>
      </c>
      <c r="C69" s="3" t="s">
        <v>11</v>
      </c>
      <c r="D69" s="3" t="s">
        <v>12</v>
      </c>
      <c r="E69" s="3" t="s">
        <v>17</v>
      </c>
      <c r="F69" s="3" t="s">
        <v>14</v>
      </c>
      <c r="G69" s="3" t="s">
        <v>18</v>
      </c>
      <c r="H69" s="3" t="n">
        <v>49</v>
      </c>
      <c r="I69" s="3"/>
    </row>
    <row r="70" customFormat="false" ht="63.75" hidden="false" customHeight="true" outlineLevel="0" collapsed="false">
      <c r="A70" s="3" t="s">
        <v>119</v>
      </c>
      <c r="B70" s="4" t="n">
        <v>46229</v>
      </c>
      <c r="C70" s="3" t="s">
        <v>24</v>
      </c>
      <c r="D70" s="3" t="s">
        <v>12</v>
      </c>
      <c r="E70" s="3" t="s">
        <v>17</v>
      </c>
      <c r="F70" s="3" t="s">
        <v>14</v>
      </c>
      <c r="G70" s="3" t="s">
        <v>15</v>
      </c>
      <c r="H70" s="3" t="n">
        <v>28</v>
      </c>
      <c r="I70" s="3"/>
    </row>
    <row r="71" customFormat="false" ht="63.75" hidden="false" customHeight="true" outlineLevel="0" collapsed="false">
      <c r="A71" s="3" t="s">
        <v>120</v>
      </c>
      <c r="B71" s="4" t="n">
        <v>46230</v>
      </c>
      <c r="C71" s="3" t="s">
        <v>11</v>
      </c>
      <c r="D71" s="3" t="s">
        <v>31</v>
      </c>
      <c r="E71" s="3" t="s">
        <v>83</v>
      </c>
      <c r="F71" s="3" t="s">
        <v>14</v>
      </c>
      <c r="G71" s="3" t="s">
        <v>18</v>
      </c>
      <c r="H71" s="3" t="n">
        <v>57</v>
      </c>
      <c r="I71" s="3"/>
    </row>
    <row r="72" customFormat="false" ht="63.75" hidden="false" customHeight="true" outlineLevel="0" collapsed="false">
      <c r="A72" s="3" t="s">
        <v>121</v>
      </c>
      <c r="B72" s="4" t="n">
        <v>46230</v>
      </c>
      <c r="C72" s="3" t="s">
        <v>24</v>
      </c>
      <c r="D72" s="3" t="s">
        <v>31</v>
      </c>
      <c r="E72" s="3" t="s">
        <v>83</v>
      </c>
      <c r="F72" s="3" t="s">
        <v>14</v>
      </c>
      <c r="G72" s="3" t="s">
        <v>18</v>
      </c>
      <c r="H72" s="3" t="n">
        <v>59</v>
      </c>
      <c r="I72" s="3"/>
    </row>
    <row r="73" customFormat="false" ht="63.75" hidden="false" customHeight="true" outlineLevel="0" collapsed="false">
      <c r="A73" s="3" t="s">
        <v>122</v>
      </c>
      <c r="B73" s="4" t="n">
        <v>46231</v>
      </c>
      <c r="C73" s="3" t="s">
        <v>24</v>
      </c>
      <c r="D73" s="3" t="s">
        <v>12</v>
      </c>
      <c r="E73" s="3" t="s">
        <v>35</v>
      </c>
      <c r="F73" s="3"/>
      <c r="G73" s="3" t="s">
        <v>18</v>
      </c>
      <c r="H73" s="3" t="n">
        <v>70</v>
      </c>
      <c r="I73" s="3" t="s">
        <v>25</v>
      </c>
    </row>
    <row r="74" customFormat="false" ht="63.75" hidden="false" customHeight="true" outlineLevel="0" collapsed="false">
      <c r="A74" s="3" t="s">
        <v>123</v>
      </c>
      <c r="B74" s="4" t="n">
        <v>46231</v>
      </c>
      <c r="C74" s="3" t="s">
        <v>24</v>
      </c>
      <c r="D74" s="3" t="s">
        <v>12</v>
      </c>
      <c r="E74" s="3" t="s">
        <v>95</v>
      </c>
      <c r="F74" s="3"/>
      <c r="G74" s="3" t="s">
        <v>18</v>
      </c>
      <c r="H74" s="3" t="n">
        <v>47</v>
      </c>
      <c r="I74" s="3" t="s">
        <v>25</v>
      </c>
    </row>
    <row r="75" customFormat="false" ht="63.75" hidden="false" customHeight="true" outlineLevel="0" collapsed="false">
      <c r="A75" s="3" t="s">
        <v>124</v>
      </c>
      <c r="B75" s="4" t="n">
        <v>46233</v>
      </c>
      <c r="C75" s="3" t="s">
        <v>20</v>
      </c>
      <c r="D75" s="3" t="s">
        <v>31</v>
      </c>
      <c r="E75" s="3" t="s">
        <v>38</v>
      </c>
      <c r="F75" s="3"/>
      <c r="G75" s="3" t="s">
        <v>15</v>
      </c>
      <c r="H75" s="3" t="n">
        <v>23</v>
      </c>
      <c r="I75" s="3" t="s">
        <v>25</v>
      </c>
    </row>
    <row r="76" customFormat="false" ht="63.75" hidden="false" customHeight="true" outlineLevel="0" collapsed="false">
      <c r="A76" s="3" t="s">
        <v>125</v>
      </c>
      <c r="B76" s="4" t="n">
        <v>46233</v>
      </c>
      <c r="C76" s="3" t="s">
        <v>20</v>
      </c>
      <c r="D76" s="3" t="s">
        <v>27</v>
      </c>
      <c r="E76" s="3" t="s">
        <v>40</v>
      </c>
      <c r="F76" s="3" t="s">
        <v>14</v>
      </c>
      <c r="G76" s="3" t="s">
        <v>18</v>
      </c>
      <c r="H76" s="3" t="n">
        <v>53</v>
      </c>
      <c r="I76" s="3"/>
    </row>
    <row r="77" customFormat="false" ht="63.75" hidden="false" customHeight="true" outlineLevel="0" collapsed="false">
      <c r="A77" s="3" t="s">
        <v>126</v>
      </c>
      <c r="B77" s="4" t="n">
        <v>46233</v>
      </c>
      <c r="C77" s="3" t="s">
        <v>24</v>
      </c>
      <c r="D77" s="3" t="s">
        <v>27</v>
      </c>
      <c r="E77" s="3" t="s">
        <v>65</v>
      </c>
      <c r="F77" s="3" t="s">
        <v>14</v>
      </c>
      <c r="G77" s="3" t="s">
        <v>15</v>
      </c>
      <c r="H77" s="3" t="n">
        <v>27</v>
      </c>
      <c r="I77" s="3"/>
    </row>
    <row r="78" customFormat="false" ht="63.75" hidden="false" customHeight="true" outlineLevel="0" collapsed="false">
      <c r="A78" s="3" t="s">
        <v>127</v>
      </c>
      <c r="B78" s="4" t="n">
        <v>46234</v>
      </c>
      <c r="C78" s="3" t="s">
        <v>20</v>
      </c>
      <c r="D78" s="3" t="s">
        <v>31</v>
      </c>
      <c r="E78" s="3" t="s">
        <v>83</v>
      </c>
      <c r="F78" s="3" t="s">
        <v>14</v>
      </c>
      <c r="G78" s="3" t="s">
        <v>18</v>
      </c>
      <c r="H78" s="3" t="n">
        <v>64</v>
      </c>
      <c r="I78" s="3"/>
    </row>
    <row r="79" customFormat="false" ht="63.75" hidden="false" customHeight="true" outlineLevel="0" collapsed="false">
      <c r="A79" s="3" t="s">
        <v>128</v>
      </c>
      <c r="B79" s="4" t="n">
        <v>46234</v>
      </c>
      <c r="C79" s="3" t="s">
        <v>20</v>
      </c>
      <c r="D79" s="3" t="s">
        <v>12</v>
      </c>
      <c r="E79" s="3" t="s">
        <v>13</v>
      </c>
      <c r="F79" s="3" t="s">
        <v>14</v>
      </c>
      <c r="G79" s="3" t="s">
        <v>18</v>
      </c>
      <c r="H79" s="3" t="n">
        <v>41</v>
      </c>
      <c r="I79" s="3"/>
    </row>
    <row r="80" customFormat="false" ht="63.75" hidden="false" customHeight="true" outlineLevel="0" collapsed="false">
      <c r="A80" s="3" t="s">
        <v>129</v>
      </c>
      <c r="B80" s="4" t="n">
        <v>46235</v>
      </c>
      <c r="C80" s="3" t="s">
        <v>24</v>
      </c>
      <c r="D80" s="3" t="s">
        <v>12</v>
      </c>
      <c r="E80" s="3" t="s">
        <v>35</v>
      </c>
      <c r="F80" s="3" t="s">
        <v>33</v>
      </c>
      <c r="G80" s="3" t="s">
        <v>15</v>
      </c>
      <c r="H80" s="3" t="n">
        <v>24</v>
      </c>
      <c r="I80" s="3"/>
    </row>
    <row r="81" customFormat="false" ht="63.75" hidden="false" customHeight="true" outlineLevel="0" collapsed="false">
      <c r="A81" s="3" t="s">
        <v>130</v>
      </c>
      <c r="B81" s="4" t="n">
        <v>46235</v>
      </c>
      <c r="C81" s="3" t="s">
        <v>20</v>
      </c>
      <c r="D81" s="3" t="s">
        <v>12</v>
      </c>
      <c r="E81" s="3" t="s">
        <v>50</v>
      </c>
      <c r="F81" s="3"/>
      <c r="G81" s="3" t="s">
        <v>18</v>
      </c>
      <c r="H81" s="3" t="n">
        <v>46</v>
      </c>
      <c r="I81" s="3" t="s">
        <v>25</v>
      </c>
    </row>
    <row r="82" customFormat="false" ht="63.75" hidden="false" customHeight="true" outlineLevel="0" collapsed="false">
      <c r="A82" s="3" t="s">
        <v>131</v>
      </c>
      <c r="B82" s="4" t="n">
        <v>46235</v>
      </c>
      <c r="C82" s="3" t="s">
        <v>20</v>
      </c>
      <c r="D82" s="3" t="s">
        <v>31</v>
      </c>
      <c r="E82" s="3" t="s">
        <v>83</v>
      </c>
      <c r="F82" s="3" t="s">
        <v>14</v>
      </c>
      <c r="G82" s="3" t="s">
        <v>18</v>
      </c>
      <c r="H82" s="3" t="n">
        <v>41</v>
      </c>
      <c r="I82" s="3"/>
    </row>
    <row r="83" customFormat="false" ht="63.75" hidden="false" customHeight="true" outlineLevel="0" collapsed="false">
      <c r="A83" s="3" t="s">
        <v>132</v>
      </c>
      <c r="B83" s="4" t="n">
        <v>46236</v>
      </c>
      <c r="C83" s="3" t="s">
        <v>24</v>
      </c>
      <c r="D83" s="3" t="s">
        <v>12</v>
      </c>
      <c r="E83" s="3" t="s">
        <v>13</v>
      </c>
      <c r="F83" s="3" t="s">
        <v>14</v>
      </c>
      <c r="G83" s="3" t="s">
        <v>18</v>
      </c>
      <c r="H83" s="3" t="n">
        <v>45</v>
      </c>
      <c r="I83" s="3"/>
    </row>
    <row r="84" customFormat="false" ht="63.75" hidden="false" customHeight="true" outlineLevel="0" collapsed="false">
      <c r="A84" s="3" t="s">
        <v>133</v>
      </c>
      <c r="B84" s="4" t="n">
        <v>46236</v>
      </c>
      <c r="C84" s="3" t="s">
        <v>20</v>
      </c>
      <c r="D84" s="3" t="s">
        <v>12</v>
      </c>
      <c r="E84" s="3" t="s">
        <v>35</v>
      </c>
      <c r="F84" s="3" t="s">
        <v>33</v>
      </c>
      <c r="G84" s="3" t="s">
        <v>18</v>
      </c>
      <c r="H84" s="3" t="n">
        <v>49</v>
      </c>
      <c r="I84" s="3"/>
    </row>
    <row r="85" customFormat="false" ht="63.75" hidden="false" customHeight="true" outlineLevel="0" collapsed="false">
      <c r="A85" s="3" t="s">
        <v>134</v>
      </c>
      <c r="B85" s="4" t="n">
        <v>46237</v>
      </c>
      <c r="C85" s="3" t="s">
        <v>11</v>
      </c>
      <c r="D85" s="3" t="s">
        <v>12</v>
      </c>
      <c r="E85" s="3" t="s">
        <v>50</v>
      </c>
      <c r="F85" s="3" t="s">
        <v>22</v>
      </c>
      <c r="G85" s="3" t="s">
        <v>18</v>
      </c>
      <c r="H85" s="3" t="n">
        <v>60</v>
      </c>
      <c r="I85" s="3"/>
    </row>
    <row r="86" customFormat="false" ht="63.75" hidden="false" customHeight="true" outlineLevel="0" collapsed="false">
      <c r="A86" s="3" t="s">
        <v>135</v>
      </c>
      <c r="B86" s="4" t="n">
        <v>46237</v>
      </c>
      <c r="C86" s="3" t="s">
        <v>24</v>
      </c>
      <c r="D86" s="3" t="s">
        <v>27</v>
      </c>
      <c r="E86" s="3" t="s">
        <v>62</v>
      </c>
      <c r="F86" s="3" t="s">
        <v>33</v>
      </c>
      <c r="G86" s="3" t="s">
        <v>15</v>
      </c>
      <c r="H86" s="3" t="n">
        <v>11</v>
      </c>
      <c r="I86" s="3"/>
    </row>
    <row r="87" customFormat="false" ht="63.75" hidden="false" customHeight="true" outlineLevel="0" collapsed="false">
      <c r="A87" s="3" t="s">
        <v>136</v>
      </c>
      <c r="B87" s="4" t="n">
        <v>46238</v>
      </c>
      <c r="C87" s="3" t="s">
        <v>11</v>
      </c>
      <c r="D87" s="3" t="s">
        <v>12</v>
      </c>
      <c r="E87" s="3" t="s">
        <v>13</v>
      </c>
      <c r="F87" s="3" t="s">
        <v>14</v>
      </c>
      <c r="G87" s="3" t="s">
        <v>36</v>
      </c>
      <c r="H87" s="3" t="n">
        <v>6</v>
      </c>
      <c r="I87" s="3"/>
    </row>
    <row r="88" customFormat="false" ht="63.75" hidden="false" customHeight="true" outlineLevel="0" collapsed="false">
      <c r="A88" s="3" t="s">
        <v>137</v>
      </c>
      <c r="B88" s="4" t="n">
        <v>46238</v>
      </c>
      <c r="C88" s="3" t="s">
        <v>24</v>
      </c>
      <c r="D88" s="3" t="s">
        <v>12</v>
      </c>
      <c r="E88" s="3" t="s">
        <v>13</v>
      </c>
      <c r="F88" s="3" t="s">
        <v>14</v>
      </c>
      <c r="G88" s="3" t="s">
        <v>36</v>
      </c>
      <c r="H88" s="3" t="n">
        <v>4</v>
      </c>
      <c r="I88" s="3"/>
    </row>
    <row r="89" customFormat="false" ht="63.75" hidden="false" customHeight="true" outlineLevel="0" collapsed="false">
      <c r="A89" s="3" t="s">
        <v>138</v>
      </c>
      <c r="B89" s="4" t="n">
        <v>46239</v>
      </c>
      <c r="C89" s="3" t="s">
        <v>24</v>
      </c>
      <c r="D89" s="3" t="s">
        <v>31</v>
      </c>
      <c r="E89" s="3" t="s">
        <v>60</v>
      </c>
      <c r="F89" s="3" t="s">
        <v>33</v>
      </c>
      <c r="G89" s="3" t="s">
        <v>15</v>
      </c>
      <c r="H89" s="3" t="n">
        <v>28</v>
      </c>
      <c r="I89" s="3"/>
    </row>
    <row r="90" customFormat="false" ht="63.75" hidden="false" customHeight="true" outlineLevel="0" collapsed="false">
      <c r="A90" s="3" t="s">
        <v>139</v>
      </c>
      <c r="B90" s="4" t="n">
        <v>46239</v>
      </c>
      <c r="C90" s="3" t="s">
        <v>20</v>
      </c>
      <c r="D90" s="3" t="s">
        <v>27</v>
      </c>
      <c r="E90" s="3" t="s">
        <v>40</v>
      </c>
      <c r="F90" s="3"/>
      <c r="G90" s="3" t="s">
        <v>15</v>
      </c>
      <c r="H90" s="3" t="n">
        <v>24</v>
      </c>
      <c r="I90" s="3" t="s">
        <v>25</v>
      </c>
    </row>
    <row r="91" customFormat="false" ht="63.75" hidden="false" customHeight="true" outlineLevel="0" collapsed="false">
      <c r="A91" s="3" t="s">
        <v>140</v>
      </c>
      <c r="B91" s="4" t="n">
        <v>46239</v>
      </c>
      <c r="C91" s="3" t="s">
        <v>24</v>
      </c>
      <c r="D91" s="3" t="s">
        <v>27</v>
      </c>
      <c r="E91" s="3" t="s">
        <v>65</v>
      </c>
      <c r="F91" s="3" t="s">
        <v>14</v>
      </c>
      <c r="G91" s="3" t="s">
        <v>15</v>
      </c>
      <c r="H91" s="3" t="n">
        <v>29</v>
      </c>
      <c r="I91" s="3"/>
    </row>
    <row r="92" customFormat="false" ht="63.75" hidden="false" customHeight="true" outlineLevel="0" collapsed="false">
      <c r="A92" s="3" t="s">
        <v>141</v>
      </c>
      <c r="B92" s="4" t="n">
        <v>46240</v>
      </c>
      <c r="C92" s="3" t="s">
        <v>20</v>
      </c>
      <c r="D92" s="3" t="s">
        <v>12</v>
      </c>
      <c r="E92" s="3" t="s">
        <v>17</v>
      </c>
      <c r="F92" s="3" t="s">
        <v>14</v>
      </c>
      <c r="G92" s="3" t="s">
        <v>15</v>
      </c>
      <c r="H92" s="3" t="n">
        <v>25</v>
      </c>
      <c r="I92" s="3"/>
    </row>
    <row r="93" customFormat="false" ht="63.75" hidden="false" customHeight="true" outlineLevel="0" collapsed="false">
      <c r="A93" s="3" t="s">
        <v>142</v>
      </c>
      <c r="B93" s="4" t="n">
        <v>46240</v>
      </c>
      <c r="C93" s="3" t="s">
        <v>11</v>
      </c>
      <c r="D93" s="3" t="s">
        <v>12</v>
      </c>
      <c r="E93" s="3" t="s">
        <v>21</v>
      </c>
      <c r="F93" s="3" t="s">
        <v>22</v>
      </c>
      <c r="G93" s="3" t="s">
        <v>18</v>
      </c>
      <c r="H93" s="3" t="n">
        <v>36</v>
      </c>
      <c r="I93" s="3"/>
    </row>
    <row r="94" customFormat="false" ht="63.75" hidden="false" customHeight="true" outlineLevel="0" collapsed="false">
      <c r="A94" s="3" t="s">
        <v>143</v>
      </c>
      <c r="B94" s="4" t="n">
        <v>46240</v>
      </c>
      <c r="C94" s="3" t="s">
        <v>20</v>
      </c>
      <c r="D94" s="3" t="s">
        <v>31</v>
      </c>
      <c r="E94" s="3" t="s">
        <v>60</v>
      </c>
      <c r="F94" s="3" t="s">
        <v>33</v>
      </c>
      <c r="G94" s="3" t="s">
        <v>15</v>
      </c>
      <c r="H94" s="3" t="n">
        <v>27</v>
      </c>
      <c r="I94" s="3"/>
    </row>
    <row r="95" customFormat="false" ht="63.75" hidden="false" customHeight="true" outlineLevel="0" collapsed="false">
      <c r="A95" s="3" t="s">
        <v>144</v>
      </c>
      <c r="B95" s="4" t="n">
        <v>46241</v>
      </c>
      <c r="C95" s="3" t="s">
        <v>11</v>
      </c>
      <c r="D95" s="3" t="s">
        <v>12</v>
      </c>
      <c r="E95" s="3" t="s">
        <v>98</v>
      </c>
      <c r="F95" s="3"/>
      <c r="G95" s="3" t="s">
        <v>15</v>
      </c>
      <c r="H95" s="3" t="n">
        <v>19</v>
      </c>
      <c r="I95" s="3" t="s">
        <v>25</v>
      </c>
    </row>
    <row r="96" customFormat="false" ht="63.75" hidden="false" customHeight="true" outlineLevel="0" collapsed="false">
      <c r="A96" s="3" t="s">
        <v>145</v>
      </c>
      <c r="B96" s="4" t="n">
        <v>46241</v>
      </c>
      <c r="C96" s="3" t="s">
        <v>11</v>
      </c>
      <c r="D96" s="3" t="s">
        <v>31</v>
      </c>
      <c r="E96" s="3" t="s">
        <v>32</v>
      </c>
      <c r="F96" s="3" t="s">
        <v>33</v>
      </c>
      <c r="G96" s="3" t="s">
        <v>18</v>
      </c>
      <c r="H96" s="3" t="n">
        <v>52</v>
      </c>
      <c r="I96" s="3"/>
    </row>
    <row r="97" customFormat="false" ht="63.75" hidden="false" customHeight="true" outlineLevel="0" collapsed="false">
      <c r="A97" s="3" t="s">
        <v>146</v>
      </c>
      <c r="B97" s="4" t="n">
        <v>46242</v>
      </c>
      <c r="C97" s="3" t="s">
        <v>20</v>
      </c>
      <c r="D97" s="3" t="s">
        <v>12</v>
      </c>
      <c r="E97" s="3" t="s">
        <v>21</v>
      </c>
      <c r="F97" s="3" t="s">
        <v>22</v>
      </c>
      <c r="G97" s="3" t="s">
        <v>36</v>
      </c>
      <c r="H97" s="3" t="n">
        <v>10</v>
      </c>
      <c r="I97" s="3"/>
    </row>
    <row r="98" customFormat="false" ht="63.75" hidden="false" customHeight="true" outlineLevel="0" collapsed="false">
      <c r="A98" s="3" t="s">
        <v>147</v>
      </c>
      <c r="B98" s="4" t="n">
        <v>46243</v>
      </c>
      <c r="C98" s="3" t="s">
        <v>20</v>
      </c>
      <c r="D98" s="3" t="s">
        <v>12</v>
      </c>
      <c r="E98" s="3" t="s">
        <v>55</v>
      </c>
      <c r="F98" s="3" t="s">
        <v>48</v>
      </c>
      <c r="G98" s="3" t="s">
        <v>36</v>
      </c>
      <c r="H98" s="3" t="n">
        <v>8</v>
      </c>
      <c r="I98" s="3"/>
    </row>
    <row r="99" customFormat="false" ht="63.75" hidden="false" customHeight="true" outlineLevel="0" collapsed="false">
      <c r="A99" s="3" t="s">
        <v>148</v>
      </c>
      <c r="B99" s="4" t="n">
        <v>46243</v>
      </c>
      <c r="C99" s="3" t="s">
        <v>11</v>
      </c>
      <c r="D99" s="3" t="s">
        <v>31</v>
      </c>
      <c r="E99" s="3" t="s">
        <v>38</v>
      </c>
      <c r="F99" s="3" t="s">
        <v>29</v>
      </c>
      <c r="G99" s="3" t="s">
        <v>18</v>
      </c>
      <c r="H99" s="3" t="n">
        <v>50</v>
      </c>
      <c r="I99" s="3"/>
    </row>
    <row r="100" customFormat="false" ht="63.75" hidden="false" customHeight="true" outlineLevel="0" collapsed="false">
      <c r="A100" s="3" t="s">
        <v>149</v>
      </c>
      <c r="B100" s="4" t="n">
        <v>46243</v>
      </c>
      <c r="C100" s="3" t="s">
        <v>11</v>
      </c>
      <c r="D100" s="3" t="s">
        <v>31</v>
      </c>
      <c r="E100" s="3" t="s">
        <v>44</v>
      </c>
      <c r="F100" s="3"/>
      <c r="G100" s="3" t="s">
        <v>15</v>
      </c>
      <c r="H100" s="3" t="n">
        <v>25</v>
      </c>
      <c r="I100" s="3" t="s">
        <v>25</v>
      </c>
    </row>
    <row r="101" customFormat="false" ht="63.75" hidden="false" customHeight="true" outlineLevel="0" collapsed="false">
      <c r="A101" s="3" t="s">
        <v>150</v>
      </c>
      <c r="B101" s="4" t="n">
        <v>46243</v>
      </c>
      <c r="C101" s="3" t="s">
        <v>24</v>
      </c>
      <c r="D101" s="3" t="s">
        <v>12</v>
      </c>
      <c r="E101" s="3" t="s">
        <v>13</v>
      </c>
      <c r="F101" s="3"/>
      <c r="G101" s="3" t="s">
        <v>18</v>
      </c>
      <c r="H101" s="3" t="n">
        <v>48</v>
      </c>
      <c r="I101" s="3" t="s">
        <v>25</v>
      </c>
    </row>
    <row r="102" customFormat="false" ht="63.75" hidden="false" customHeight="true" outlineLevel="0" collapsed="false">
      <c r="A102" s="3" t="s">
        <v>151</v>
      </c>
      <c r="B102" s="4" t="n">
        <v>46244</v>
      </c>
      <c r="C102" s="3" t="s">
        <v>24</v>
      </c>
      <c r="D102" s="3" t="s">
        <v>31</v>
      </c>
      <c r="E102" s="3" t="s">
        <v>44</v>
      </c>
      <c r="F102" s="3"/>
      <c r="G102" s="3" t="s">
        <v>15</v>
      </c>
      <c r="H102" s="3" t="n">
        <v>24</v>
      </c>
      <c r="I102" s="3" t="s">
        <v>25</v>
      </c>
    </row>
    <row r="103" customFormat="false" ht="63.75" hidden="false" customHeight="true" outlineLevel="0" collapsed="false">
      <c r="A103" s="3" t="s">
        <v>152</v>
      </c>
      <c r="B103" s="4" t="n">
        <v>46244</v>
      </c>
      <c r="C103" s="3" t="s">
        <v>11</v>
      </c>
      <c r="D103" s="3" t="s">
        <v>27</v>
      </c>
      <c r="E103" s="3" t="s">
        <v>65</v>
      </c>
      <c r="F103" s="3" t="s">
        <v>14</v>
      </c>
      <c r="G103" s="3" t="s">
        <v>15</v>
      </c>
      <c r="H103" s="3" t="n">
        <v>14</v>
      </c>
      <c r="I103" s="3"/>
    </row>
    <row r="104" customFormat="false" ht="63.75" hidden="false" customHeight="true" outlineLevel="0" collapsed="false">
      <c r="A104" s="3" t="s">
        <v>153</v>
      </c>
      <c r="B104" s="4" t="n">
        <v>46245</v>
      </c>
      <c r="C104" s="3" t="s">
        <v>11</v>
      </c>
      <c r="D104" s="3" t="s">
        <v>31</v>
      </c>
      <c r="E104" s="3" t="s">
        <v>44</v>
      </c>
      <c r="F104" s="3" t="s">
        <v>14</v>
      </c>
      <c r="G104" s="3" t="s">
        <v>15</v>
      </c>
      <c r="H104" s="3" t="n">
        <v>13</v>
      </c>
      <c r="I104" s="3"/>
    </row>
    <row r="105" customFormat="false" ht="63.75" hidden="false" customHeight="true" outlineLevel="0" collapsed="false">
      <c r="A105" s="3" t="s">
        <v>154</v>
      </c>
      <c r="B105" s="4" t="n">
        <v>46245</v>
      </c>
      <c r="C105" s="3" t="s">
        <v>24</v>
      </c>
      <c r="D105" s="3" t="s">
        <v>12</v>
      </c>
      <c r="E105" s="3" t="s">
        <v>21</v>
      </c>
      <c r="F105" s="3" t="s">
        <v>22</v>
      </c>
      <c r="G105" s="3" t="s">
        <v>18</v>
      </c>
      <c r="H105" s="3" t="n">
        <v>64</v>
      </c>
      <c r="I105" s="3"/>
    </row>
    <row r="106" customFormat="false" ht="63.75" hidden="false" customHeight="true" outlineLevel="0" collapsed="false">
      <c r="A106" s="3" t="s">
        <v>155</v>
      </c>
      <c r="B106" s="4" t="n">
        <v>46246</v>
      </c>
      <c r="C106" s="3" t="s">
        <v>24</v>
      </c>
      <c r="D106" s="3" t="s">
        <v>12</v>
      </c>
      <c r="E106" s="3" t="s">
        <v>17</v>
      </c>
      <c r="F106" s="3" t="s">
        <v>14</v>
      </c>
      <c r="G106" s="3" t="s">
        <v>36</v>
      </c>
      <c r="H106" s="3" t="n">
        <v>5</v>
      </c>
      <c r="I106" s="3"/>
    </row>
    <row r="107" customFormat="false" ht="63.75" hidden="false" customHeight="true" outlineLevel="0" collapsed="false">
      <c r="A107" s="3" t="s">
        <v>156</v>
      </c>
      <c r="B107" s="4" t="n">
        <v>46246</v>
      </c>
      <c r="C107" s="3" t="s">
        <v>11</v>
      </c>
      <c r="D107" s="3" t="s">
        <v>12</v>
      </c>
      <c r="E107" s="3" t="s">
        <v>13</v>
      </c>
      <c r="F107" s="3" t="s">
        <v>14</v>
      </c>
      <c r="G107" s="3" t="s">
        <v>15</v>
      </c>
      <c r="H107" s="3" t="n">
        <v>13</v>
      </c>
      <c r="I107" s="3"/>
    </row>
    <row r="108" customFormat="false" ht="63.75" hidden="false" customHeight="true" outlineLevel="0" collapsed="false">
      <c r="A108" s="3" t="s">
        <v>157</v>
      </c>
      <c r="B108" s="4" t="n">
        <v>46246</v>
      </c>
      <c r="C108" s="3" t="s">
        <v>24</v>
      </c>
      <c r="D108" s="3" t="s">
        <v>12</v>
      </c>
      <c r="E108" s="3" t="s">
        <v>35</v>
      </c>
      <c r="F108" s="3"/>
      <c r="G108" s="3" t="s">
        <v>36</v>
      </c>
      <c r="H108" s="3" t="n">
        <v>8</v>
      </c>
      <c r="I108" s="3" t="s">
        <v>25</v>
      </c>
    </row>
    <row r="109" customFormat="false" ht="63.75" hidden="false" customHeight="true" outlineLevel="0" collapsed="false">
      <c r="A109" s="3" t="s">
        <v>158</v>
      </c>
      <c r="B109" s="4" t="n">
        <v>46247</v>
      </c>
      <c r="C109" s="3" t="s">
        <v>11</v>
      </c>
      <c r="D109" s="3" t="s">
        <v>31</v>
      </c>
      <c r="E109" s="3" t="s">
        <v>44</v>
      </c>
      <c r="F109" s="3"/>
      <c r="G109" s="3" t="s">
        <v>15</v>
      </c>
      <c r="H109" s="3" t="n">
        <v>18</v>
      </c>
      <c r="I109" s="3" t="s">
        <v>25</v>
      </c>
    </row>
    <row r="110" customFormat="false" ht="63.75" hidden="false" customHeight="true" outlineLevel="0" collapsed="false">
      <c r="A110" s="3" t="s">
        <v>159</v>
      </c>
      <c r="B110" s="4" t="n">
        <v>46247</v>
      </c>
      <c r="C110" s="3" t="s">
        <v>11</v>
      </c>
      <c r="D110" s="3" t="s">
        <v>12</v>
      </c>
      <c r="E110" s="3" t="s">
        <v>55</v>
      </c>
      <c r="F110" s="3"/>
      <c r="G110" s="3" t="s">
        <v>15</v>
      </c>
      <c r="H110" s="3" t="n">
        <v>9</v>
      </c>
      <c r="I110" s="3" t="s">
        <v>25</v>
      </c>
    </row>
    <row r="111" customFormat="false" ht="63.75" hidden="false" customHeight="true" outlineLevel="0" collapsed="false">
      <c r="A111" s="3" t="s">
        <v>160</v>
      </c>
      <c r="B111" s="4" t="n">
        <v>46248</v>
      </c>
      <c r="C111" s="3" t="s">
        <v>11</v>
      </c>
      <c r="D111" s="3" t="s">
        <v>12</v>
      </c>
      <c r="E111" s="3" t="s">
        <v>17</v>
      </c>
      <c r="F111" s="3" t="s">
        <v>14</v>
      </c>
      <c r="G111" s="3" t="s">
        <v>36</v>
      </c>
      <c r="H111" s="3" t="n">
        <v>8</v>
      </c>
      <c r="I111" s="3"/>
    </row>
    <row r="112" customFormat="false" ht="63.75" hidden="false" customHeight="true" outlineLevel="0" collapsed="false">
      <c r="A112" s="3" t="s">
        <v>161</v>
      </c>
      <c r="B112" s="4" t="n">
        <v>46248</v>
      </c>
      <c r="C112" s="3" t="s">
        <v>24</v>
      </c>
      <c r="D112" s="3" t="s">
        <v>12</v>
      </c>
      <c r="E112" s="3" t="s">
        <v>55</v>
      </c>
      <c r="F112" s="3" t="s">
        <v>48</v>
      </c>
      <c r="G112" s="3" t="s">
        <v>15</v>
      </c>
      <c r="H112" s="3" t="n">
        <v>22</v>
      </c>
      <c r="I112" s="3"/>
    </row>
    <row r="113" customFormat="false" ht="63.75" hidden="false" customHeight="true" outlineLevel="0" collapsed="false">
      <c r="A113" s="3" t="s">
        <v>162</v>
      </c>
      <c r="B113" s="4" t="n">
        <v>46248</v>
      </c>
      <c r="C113" s="3" t="s">
        <v>24</v>
      </c>
      <c r="D113" s="3" t="s">
        <v>12</v>
      </c>
      <c r="E113" s="3" t="s">
        <v>98</v>
      </c>
      <c r="F113" s="3" t="s">
        <v>48</v>
      </c>
      <c r="G113" s="3" t="s">
        <v>36</v>
      </c>
      <c r="H113" s="3" t="n">
        <v>8</v>
      </c>
      <c r="I113" s="3"/>
    </row>
    <row r="114" customFormat="false" ht="63.75" hidden="false" customHeight="true" outlineLevel="0" collapsed="false">
      <c r="A114" s="3" t="s">
        <v>163</v>
      </c>
      <c r="B114" s="4" t="n">
        <v>46249</v>
      </c>
      <c r="C114" s="3" t="s">
        <v>24</v>
      </c>
      <c r="D114" s="3" t="s">
        <v>31</v>
      </c>
      <c r="E114" s="3" t="s">
        <v>88</v>
      </c>
      <c r="F114" s="3"/>
      <c r="G114" s="3" t="s">
        <v>18</v>
      </c>
      <c r="H114" s="3" t="n">
        <v>53</v>
      </c>
      <c r="I114" s="3" t="s">
        <v>25</v>
      </c>
    </row>
    <row r="115" customFormat="false" ht="63.75" hidden="false" customHeight="true" outlineLevel="0" collapsed="false">
      <c r="A115" s="3" t="s">
        <v>164</v>
      </c>
      <c r="B115" s="4" t="n">
        <v>46249</v>
      </c>
      <c r="C115" s="3" t="s">
        <v>24</v>
      </c>
      <c r="D115" s="3" t="s">
        <v>27</v>
      </c>
      <c r="E115" s="3" t="s">
        <v>86</v>
      </c>
      <c r="F115" s="3" t="s">
        <v>22</v>
      </c>
      <c r="G115" s="3" t="s">
        <v>18</v>
      </c>
      <c r="H115" s="3" t="n">
        <v>57</v>
      </c>
      <c r="I115" s="3"/>
    </row>
    <row r="116" customFormat="false" ht="63.75" hidden="false" customHeight="true" outlineLevel="0" collapsed="false">
      <c r="A116" s="3" t="s">
        <v>165</v>
      </c>
      <c r="B116" s="4" t="n">
        <v>46249</v>
      </c>
      <c r="C116" s="3" t="s">
        <v>24</v>
      </c>
      <c r="D116" s="3" t="s">
        <v>12</v>
      </c>
      <c r="E116" s="3" t="s">
        <v>50</v>
      </c>
      <c r="F116" s="3" t="s">
        <v>22</v>
      </c>
      <c r="G116" s="3" t="s">
        <v>15</v>
      </c>
      <c r="H116" s="3" t="n">
        <v>27</v>
      </c>
      <c r="I116" s="3"/>
    </row>
    <row r="117" customFormat="false" ht="63.75" hidden="false" customHeight="true" outlineLevel="0" collapsed="false">
      <c r="A117" s="3" t="s">
        <v>166</v>
      </c>
      <c r="B117" s="4" t="n">
        <v>46249</v>
      </c>
      <c r="C117" s="3" t="s">
        <v>24</v>
      </c>
      <c r="D117" s="3" t="s">
        <v>12</v>
      </c>
      <c r="E117" s="3" t="s">
        <v>17</v>
      </c>
      <c r="F117" s="3" t="s">
        <v>14</v>
      </c>
      <c r="G117" s="3" t="s">
        <v>18</v>
      </c>
      <c r="H117" s="3" t="n">
        <v>64</v>
      </c>
      <c r="I117" s="3"/>
    </row>
    <row r="118" customFormat="false" ht="63.75" hidden="false" customHeight="true" outlineLevel="0" collapsed="false">
      <c r="A118" s="3" t="s">
        <v>167</v>
      </c>
      <c r="B118" s="4" t="n">
        <v>46249</v>
      </c>
      <c r="C118" s="3" t="s">
        <v>11</v>
      </c>
      <c r="D118" s="3" t="s">
        <v>27</v>
      </c>
      <c r="E118" s="3" t="s">
        <v>168</v>
      </c>
      <c r="F118" s="3" t="s">
        <v>29</v>
      </c>
      <c r="G118" s="3" t="s">
        <v>15</v>
      </c>
      <c r="H118" s="3" t="n">
        <v>21</v>
      </c>
      <c r="I118" s="3"/>
    </row>
    <row r="119" customFormat="false" ht="63.75" hidden="false" customHeight="true" outlineLevel="0" collapsed="false">
      <c r="A119" s="3" t="s">
        <v>169</v>
      </c>
      <c r="B119" s="4" t="n">
        <v>46249</v>
      </c>
      <c r="C119" s="3" t="s">
        <v>24</v>
      </c>
      <c r="D119" s="3" t="s">
        <v>31</v>
      </c>
      <c r="E119" s="3" t="s">
        <v>88</v>
      </c>
      <c r="F119" s="3" t="s">
        <v>48</v>
      </c>
      <c r="G119" s="3" t="s">
        <v>15</v>
      </c>
      <c r="H119" s="3" t="n">
        <v>14</v>
      </c>
      <c r="I119" s="3"/>
    </row>
    <row r="120" customFormat="false" ht="63.75" hidden="false" customHeight="true" outlineLevel="0" collapsed="false">
      <c r="A120" s="3" t="s">
        <v>170</v>
      </c>
      <c r="B120" s="4" t="n">
        <v>46251</v>
      </c>
      <c r="C120" s="3" t="s">
        <v>11</v>
      </c>
      <c r="D120" s="3" t="s">
        <v>12</v>
      </c>
      <c r="E120" s="3" t="s">
        <v>13</v>
      </c>
      <c r="F120" s="3"/>
      <c r="G120" s="3" t="s">
        <v>36</v>
      </c>
      <c r="H120" s="3" t="n">
        <v>7</v>
      </c>
      <c r="I120" s="3" t="s">
        <v>25</v>
      </c>
    </row>
    <row r="121" customFormat="false" ht="63.75" hidden="false" customHeight="true" outlineLevel="0" collapsed="false">
      <c r="A121" s="3" t="s">
        <v>171</v>
      </c>
      <c r="B121" s="4" t="n">
        <v>46251</v>
      </c>
      <c r="C121" s="3" t="s">
        <v>11</v>
      </c>
      <c r="D121" s="3" t="s">
        <v>31</v>
      </c>
      <c r="E121" s="3" t="s">
        <v>83</v>
      </c>
      <c r="F121" s="3" t="s">
        <v>14</v>
      </c>
      <c r="G121" s="3" t="s">
        <v>15</v>
      </c>
      <c r="H121" s="3" t="n">
        <v>29</v>
      </c>
      <c r="I121" s="3"/>
    </row>
    <row r="122" customFormat="false" ht="63.75" hidden="false" customHeight="true" outlineLevel="0" collapsed="false">
      <c r="A122" s="3" t="s">
        <v>172</v>
      </c>
      <c r="B122" s="4" t="n">
        <v>46251</v>
      </c>
      <c r="C122" s="3" t="s">
        <v>20</v>
      </c>
      <c r="D122" s="3" t="s">
        <v>12</v>
      </c>
      <c r="E122" s="3" t="s">
        <v>73</v>
      </c>
      <c r="F122" s="3" t="s">
        <v>29</v>
      </c>
      <c r="G122" s="3" t="s">
        <v>15</v>
      </c>
      <c r="H122" s="3" t="n">
        <v>24</v>
      </c>
      <c r="I122" s="3"/>
    </row>
    <row r="123" customFormat="false" ht="63.75" hidden="false" customHeight="true" outlineLevel="0" collapsed="false">
      <c r="A123" s="3" t="s">
        <v>173</v>
      </c>
      <c r="B123" s="4" t="n">
        <v>46252</v>
      </c>
      <c r="C123" s="3" t="s">
        <v>11</v>
      </c>
      <c r="D123" s="3" t="s">
        <v>12</v>
      </c>
      <c r="E123" s="3" t="s">
        <v>73</v>
      </c>
      <c r="F123" s="3" t="s">
        <v>29</v>
      </c>
      <c r="G123" s="3" t="s">
        <v>36</v>
      </c>
      <c r="H123" s="3" t="n">
        <v>6</v>
      </c>
      <c r="I123" s="3"/>
    </row>
    <row r="124" customFormat="false" ht="63.75" hidden="false" customHeight="true" outlineLevel="0" collapsed="false">
      <c r="A124" s="3" t="s">
        <v>174</v>
      </c>
      <c r="B124" s="4" t="n">
        <v>46252</v>
      </c>
      <c r="C124" s="3" t="s">
        <v>20</v>
      </c>
      <c r="D124" s="3" t="s">
        <v>27</v>
      </c>
      <c r="E124" s="3" t="s">
        <v>40</v>
      </c>
      <c r="F124" s="3" t="s">
        <v>14</v>
      </c>
      <c r="G124" s="3" t="s">
        <v>15</v>
      </c>
      <c r="H124" s="3" t="n">
        <v>29</v>
      </c>
      <c r="I124" s="3"/>
    </row>
    <row r="125" customFormat="false" ht="63.75" hidden="false" customHeight="true" outlineLevel="0" collapsed="false">
      <c r="A125" s="3" t="s">
        <v>175</v>
      </c>
      <c r="B125" s="4" t="n">
        <v>46252</v>
      </c>
      <c r="C125" s="3" t="s">
        <v>11</v>
      </c>
      <c r="D125" s="3" t="s">
        <v>12</v>
      </c>
      <c r="E125" s="3" t="s">
        <v>13</v>
      </c>
      <c r="F125" s="3"/>
      <c r="G125" s="3" t="s">
        <v>36</v>
      </c>
      <c r="H125" s="3" t="n">
        <v>3</v>
      </c>
      <c r="I125" s="3" t="s">
        <v>25</v>
      </c>
    </row>
    <row r="126" customFormat="false" ht="63.75" hidden="false" customHeight="true" outlineLevel="0" collapsed="false">
      <c r="A126" s="3" t="s">
        <v>176</v>
      </c>
      <c r="B126" s="4" t="n">
        <v>46253</v>
      </c>
      <c r="C126" s="3" t="s">
        <v>20</v>
      </c>
      <c r="D126" s="3" t="s">
        <v>31</v>
      </c>
      <c r="E126" s="3" t="s">
        <v>38</v>
      </c>
      <c r="F126" s="3"/>
      <c r="G126" s="3" t="s">
        <v>15</v>
      </c>
      <c r="H126" s="3" t="n">
        <v>23</v>
      </c>
      <c r="I126" s="3" t="s">
        <v>25</v>
      </c>
    </row>
    <row r="127" customFormat="false" ht="63.75" hidden="false" customHeight="true" outlineLevel="0" collapsed="false">
      <c r="A127" s="3" t="s">
        <v>177</v>
      </c>
      <c r="B127" s="4" t="n">
        <v>46253</v>
      </c>
      <c r="C127" s="3" t="s">
        <v>20</v>
      </c>
      <c r="D127" s="3" t="s">
        <v>31</v>
      </c>
      <c r="E127" s="3" t="s">
        <v>53</v>
      </c>
      <c r="F127" s="3" t="s">
        <v>29</v>
      </c>
      <c r="G127" s="3" t="s">
        <v>15</v>
      </c>
      <c r="H127" s="3" t="n">
        <v>28</v>
      </c>
      <c r="I127" s="3"/>
    </row>
    <row r="128" customFormat="false" ht="63.75" hidden="false" customHeight="true" outlineLevel="0" collapsed="false">
      <c r="A128" s="3" t="s">
        <v>178</v>
      </c>
      <c r="B128" s="4" t="n">
        <v>46253</v>
      </c>
      <c r="C128" s="3" t="s">
        <v>20</v>
      </c>
      <c r="D128" s="3" t="s">
        <v>31</v>
      </c>
      <c r="E128" s="3" t="s">
        <v>88</v>
      </c>
      <c r="F128" s="3" t="s">
        <v>48</v>
      </c>
      <c r="G128" s="3" t="s">
        <v>18</v>
      </c>
      <c r="H128" s="3" t="n">
        <v>56</v>
      </c>
      <c r="I128" s="3"/>
    </row>
    <row r="129" customFormat="false" ht="63.75" hidden="false" customHeight="true" outlineLevel="0" collapsed="false">
      <c r="A129" s="3" t="s">
        <v>179</v>
      </c>
      <c r="B129" s="4" t="n">
        <v>46253</v>
      </c>
      <c r="C129" s="3" t="s">
        <v>20</v>
      </c>
      <c r="D129" s="3" t="s">
        <v>12</v>
      </c>
      <c r="E129" s="3" t="s">
        <v>35</v>
      </c>
      <c r="F129" s="3" t="s">
        <v>33</v>
      </c>
      <c r="G129" s="3" t="s">
        <v>18</v>
      </c>
      <c r="H129" s="3" t="n">
        <v>51</v>
      </c>
      <c r="I129" s="3"/>
    </row>
    <row r="130" customFormat="false" ht="63.75" hidden="false" customHeight="true" outlineLevel="0" collapsed="false">
      <c r="A130" s="3" t="s">
        <v>180</v>
      </c>
      <c r="B130" s="4" t="n">
        <v>46253</v>
      </c>
      <c r="C130" s="3" t="s">
        <v>24</v>
      </c>
      <c r="D130" s="3" t="s">
        <v>12</v>
      </c>
      <c r="E130" s="3" t="s">
        <v>95</v>
      </c>
      <c r="F130" s="3" t="s">
        <v>29</v>
      </c>
      <c r="G130" s="3" t="s">
        <v>36</v>
      </c>
      <c r="H130" s="3" t="n">
        <v>3</v>
      </c>
      <c r="I130" s="3"/>
    </row>
    <row r="131" customFormat="false" ht="63.75" hidden="false" customHeight="true" outlineLevel="0" collapsed="false">
      <c r="A131" s="3" t="s">
        <v>181</v>
      </c>
      <c r="B131" s="4" t="n">
        <v>46253</v>
      </c>
      <c r="C131" s="3" t="s">
        <v>20</v>
      </c>
      <c r="D131" s="3" t="s">
        <v>31</v>
      </c>
      <c r="E131" s="3" t="s">
        <v>76</v>
      </c>
      <c r="F131" s="3" t="s">
        <v>22</v>
      </c>
      <c r="G131" s="3" t="s">
        <v>15</v>
      </c>
      <c r="H131" s="3" t="n">
        <v>17</v>
      </c>
      <c r="I131" s="3"/>
    </row>
    <row r="132" customFormat="false" ht="63.75" hidden="false" customHeight="true" outlineLevel="0" collapsed="false">
      <c r="A132" s="3" t="s">
        <v>182</v>
      </c>
      <c r="B132" s="4" t="n">
        <v>46253</v>
      </c>
      <c r="C132" s="3" t="s">
        <v>20</v>
      </c>
      <c r="D132" s="3" t="s">
        <v>27</v>
      </c>
      <c r="E132" s="3" t="s">
        <v>28</v>
      </c>
      <c r="F132" s="3" t="s">
        <v>29</v>
      </c>
      <c r="G132" s="3" t="s">
        <v>18</v>
      </c>
      <c r="H132" s="3" t="n">
        <v>67</v>
      </c>
      <c r="I132" s="3"/>
    </row>
    <row r="133" customFormat="false" ht="63.75" hidden="false" customHeight="true" outlineLevel="0" collapsed="false">
      <c r="A133" s="3" t="s">
        <v>183</v>
      </c>
      <c r="B133" s="4" t="n">
        <v>46254</v>
      </c>
      <c r="C133" s="3" t="s">
        <v>20</v>
      </c>
      <c r="D133" s="3" t="s">
        <v>27</v>
      </c>
      <c r="E133" s="3" t="s">
        <v>168</v>
      </c>
      <c r="F133" s="3" t="s">
        <v>29</v>
      </c>
      <c r="G133" s="3" t="s">
        <v>18</v>
      </c>
      <c r="H133" s="3" t="n">
        <v>62</v>
      </c>
      <c r="I133" s="3"/>
    </row>
    <row r="134" customFormat="false" ht="63.75" hidden="false" customHeight="true" outlineLevel="0" collapsed="false">
      <c r="A134" s="3" t="s">
        <v>184</v>
      </c>
      <c r="B134" s="4" t="n">
        <v>46255</v>
      </c>
      <c r="C134" s="3" t="s">
        <v>11</v>
      </c>
      <c r="D134" s="3" t="s">
        <v>31</v>
      </c>
      <c r="E134" s="3" t="s">
        <v>32</v>
      </c>
      <c r="F134" s="3" t="s">
        <v>33</v>
      </c>
      <c r="G134" s="3" t="s">
        <v>15</v>
      </c>
      <c r="H134" s="3" t="n">
        <v>14</v>
      </c>
      <c r="I134" s="3"/>
    </row>
    <row r="135" customFormat="false" ht="63.75" hidden="false" customHeight="true" outlineLevel="0" collapsed="false">
      <c r="A135" s="3" t="s">
        <v>185</v>
      </c>
      <c r="B135" s="4" t="n">
        <v>46255</v>
      </c>
      <c r="C135" s="3" t="s">
        <v>24</v>
      </c>
      <c r="D135" s="3" t="s">
        <v>27</v>
      </c>
      <c r="E135" s="3" t="s">
        <v>65</v>
      </c>
      <c r="F135" s="3"/>
      <c r="G135" s="3" t="s">
        <v>18</v>
      </c>
      <c r="H135" s="3" t="n">
        <v>59</v>
      </c>
      <c r="I135" s="3" t="s">
        <v>25</v>
      </c>
    </row>
    <row r="136" customFormat="false" ht="63.75" hidden="false" customHeight="true" outlineLevel="0" collapsed="false">
      <c r="A136" s="3" t="s">
        <v>186</v>
      </c>
      <c r="B136" s="4" t="n">
        <v>46255</v>
      </c>
      <c r="C136" s="3" t="s">
        <v>20</v>
      </c>
      <c r="D136" s="3" t="s">
        <v>12</v>
      </c>
      <c r="E136" s="3" t="s">
        <v>13</v>
      </c>
      <c r="F136" s="3" t="s">
        <v>14</v>
      </c>
      <c r="G136" s="3" t="s">
        <v>18</v>
      </c>
      <c r="H136" s="3" t="n">
        <v>44</v>
      </c>
      <c r="I136" s="3"/>
    </row>
    <row r="137" customFormat="false" ht="63.75" hidden="false" customHeight="true" outlineLevel="0" collapsed="false">
      <c r="A137" s="3" t="s">
        <v>187</v>
      </c>
      <c r="B137" s="4" t="n">
        <v>46255</v>
      </c>
      <c r="C137" s="3" t="s">
        <v>11</v>
      </c>
      <c r="D137" s="3" t="s">
        <v>27</v>
      </c>
      <c r="E137" s="3" t="s">
        <v>188</v>
      </c>
      <c r="F137" s="3" t="s">
        <v>33</v>
      </c>
      <c r="G137" s="3" t="s">
        <v>15</v>
      </c>
      <c r="H137" s="3" t="n">
        <v>18</v>
      </c>
      <c r="I137" s="3"/>
    </row>
    <row r="138" customFormat="false" ht="63.75" hidden="false" customHeight="true" outlineLevel="0" collapsed="false">
      <c r="A138" s="3" t="s">
        <v>189</v>
      </c>
      <c r="B138" s="4" t="n">
        <v>46256</v>
      </c>
      <c r="C138" s="3" t="s">
        <v>20</v>
      </c>
      <c r="D138" s="3" t="s">
        <v>31</v>
      </c>
      <c r="E138" s="3" t="s">
        <v>44</v>
      </c>
      <c r="F138" s="3"/>
      <c r="G138" s="3" t="s">
        <v>15</v>
      </c>
      <c r="H138" s="3" t="n">
        <v>18</v>
      </c>
      <c r="I138" s="3" t="s">
        <v>25</v>
      </c>
    </row>
    <row r="139" customFormat="false" ht="63.75" hidden="false" customHeight="true" outlineLevel="0" collapsed="false">
      <c r="A139" s="3" t="s">
        <v>190</v>
      </c>
      <c r="B139" s="4" t="n">
        <v>46256</v>
      </c>
      <c r="C139" s="3" t="s">
        <v>20</v>
      </c>
      <c r="D139" s="3" t="s">
        <v>12</v>
      </c>
      <c r="E139" s="3" t="s">
        <v>17</v>
      </c>
      <c r="F139" s="3" t="s">
        <v>14</v>
      </c>
      <c r="G139" s="3" t="s">
        <v>36</v>
      </c>
      <c r="H139" s="3" t="n">
        <v>8</v>
      </c>
      <c r="I139" s="3"/>
    </row>
    <row r="140" customFormat="false" ht="63.75" hidden="false" customHeight="true" outlineLevel="0" collapsed="false">
      <c r="A140" s="3" t="s">
        <v>191</v>
      </c>
      <c r="B140" s="4" t="n">
        <v>46256</v>
      </c>
      <c r="C140" s="3" t="s">
        <v>11</v>
      </c>
      <c r="D140" s="3" t="s">
        <v>12</v>
      </c>
      <c r="E140" s="3" t="s">
        <v>95</v>
      </c>
      <c r="F140" s="3" t="s">
        <v>29</v>
      </c>
      <c r="G140" s="3" t="s">
        <v>15</v>
      </c>
      <c r="H140" s="3" t="n">
        <v>11</v>
      </c>
      <c r="I140" s="3"/>
    </row>
    <row r="141" customFormat="false" ht="63.75" hidden="false" customHeight="true" outlineLevel="0" collapsed="false">
      <c r="A141" s="3" t="s">
        <v>192</v>
      </c>
      <c r="B141" s="4" t="n">
        <v>46257</v>
      </c>
      <c r="C141" s="3" t="s">
        <v>24</v>
      </c>
      <c r="D141" s="3" t="s">
        <v>31</v>
      </c>
      <c r="E141" s="3" t="s">
        <v>44</v>
      </c>
      <c r="F141" s="3" t="s">
        <v>14</v>
      </c>
      <c r="G141" s="3" t="s">
        <v>15</v>
      </c>
      <c r="H141" s="3" t="n">
        <v>14</v>
      </c>
      <c r="I141" s="3"/>
    </row>
    <row r="142" customFormat="false" ht="63.75" hidden="false" customHeight="true" outlineLevel="0" collapsed="false">
      <c r="A142" s="3" t="s">
        <v>193</v>
      </c>
      <c r="B142" s="4" t="n">
        <v>46257</v>
      </c>
      <c r="C142" s="3" t="s">
        <v>24</v>
      </c>
      <c r="D142" s="3" t="s">
        <v>31</v>
      </c>
      <c r="E142" s="3" t="s">
        <v>47</v>
      </c>
      <c r="F142" s="3" t="s">
        <v>48</v>
      </c>
      <c r="G142" s="3" t="s">
        <v>18</v>
      </c>
      <c r="H142" s="3" t="n">
        <v>37</v>
      </c>
      <c r="I142" s="3"/>
    </row>
    <row r="143" customFormat="false" ht="63.75" hidden="false" customHeight="true" outlineLevel="0" collapsed="false">
      <c r="A143" s="3" t="s">
        <v>194</v>
      </c>
      <c r="B143" s="4" t="n">
        <v>46257</v>
      </c>
      <c r="C143" s="3" t="s">
        <v>24</v>
      </c>
      <c r="D143" s="3" t="s">
        <v>31</v>
      </c>
      <c r="E143" s="3" t="s">
        <v>76</v>
      </c>
      <c r="F143" s="3" t="s">
        <v>22</v>
      </c>
      <c r="G143" s="3" t="s">
        <v>15</v>
      </c>
      <c r="H143" s="3" t="n">
        <v>15</v>
      </c>
      <c r="I143" s="3"/>
    </row>
    <row r="144" customFormat="false" ht="63.75" hidden="false" customHeight="true" outlineLevel="0" collapsed="false">
      <c r="A144" s="3" t="s">
        <v>195</v>
      </c>
      <c r="B144" s="4" t="n">
        <v>46257</v>
      </c>
      <c r="C144" s="3" t="s">
        <v>11</v>
      </c>
      <c r="D144" s="3" t="s">
        <v>12</v>
      </c>
      <c r="E144" s="3" t="s">
        <v>13</v>
      </c>
      <c r="F144" s="3" t="s">
        <v>14</v>
      </c>
      <c r="G144" s="3" t="s">
        <v>18</v>
      </c>
      <c r="H144" s="3" t="n">
        <v>70</v>
      </c>
      <c r="I144" s="3"/>
    </row>
    <row r="145" customFormat="false" ht="63.75" hidden="false" customHeight="true" outlineLevel="0" collapsed="false">
      <c r="A145" s="3" t="s">
        <v>196</v>
      </c>
      <c r="B145" s="4" t="n">
        <v>46257</v>
      </c>
      <c r="C145" s="3" t="s">
        <v>24</v>
      </c>
      <c r="D145" s="3" t="s">
        <v>31</v>
      </c>
      <c r="E145" s="3" t="s">
        <v>60</v>
      </c>
      <c r="F145" s="3" t="s">
        <v>33</v>
      </c>
      <c r="G145" s="3" t="s">
        <v>15</v>
      </c>
      <c r="H145" s="3" t="n">
        <v>22</v>
      </c>
      <c r="I145" s="3"/>
    </row>
    <row r="146" customFormat="false" ht="63.75" hidden="false" customHeight="true" outlineLevel="0" collapsed="false">
      <c r="A146" s="3" t="s">
        <v>197</v>
      </c>
      <c r="B146" s="4" t="n">
        <v>46258</v>
      </c>
      <c r="C146" s="3" t="s">
        <v>11</v>
      </c>
      <c r="D146" s="3" t="s">
        <v>31</v>
      </c>
      <c r="E146" s="3" t="s">
        <v>38</v>
      </c>
      <c r="F146" s="3" t="s">
        <v>29</v>
      </c>
      <c r="G146" s="3" t="s">
        <v>15</v>
      </c>
      <c r="H146" s="3" t="n">
        <v>28</v>
      </c>
      <c r="I146" s="3"/>
    </row>
    <row r="147" customFormat="false" ht="63.75" hidden="false" customHeight="true" outlineLevel="0" collapsed="false">
      <c r="A147" s="3" t="s">
        <v>198</v>
      </c>
      <c r="B147" s="4" t="n">
        <v>46258</v>
      </c>
      <c r="C147" s="3" t="s">
        <v>11</v>
      </c>
      <c r="D147" s="3" t="s">
        <v>12</v>
      </c>
      <c r="E147" s="3" t="s">
        <v>55</v>
      </c>
      <c r="F147" s="3" t="s">
        <v>48</v>
      </c>
      <c r="G147" s="3" t="s">
        <v>15</v>
      </c>
      <c r="H147" s="3" t="n">
        <v>20</v>
      </c>
      <c r="I147" s="3"/>
    </row>
    <row r="148" customFormat="false" ht="63.75" hidden="false" customHeight="true" outlineLevel="0" collapsed="false">
      <c r="A148" s="3" t="s">
        <v>199</v>
      </c>
      <c r="B148" s="4" t="n">
        <v>46258</v>
      </c>
      <c r="C148" s="3" t="s">
        <v>20</v>
      </c>
      <c r="D148" s="3" t="s">
        <v>12</v>
      </c>
      <c r="E148" s="3" t="s">
        <v>73</v>
      </c>
      <c r="F148" s="3" t="s">
        <v>29</v>
      </c>
      <c r="G148" s="3" t="s">
        <v>15</v>
      </c>
      <c r="H148" s="3" t="n">
        <v>15</v>
      </c>
      <c r="I148" s="3"/>
    </row>
    <row r="149" customFormat="false" ht="63.75" hidden="false" customHeight="true" outlineLevel="0" collapsed="false">
      <c r="A149" s="3" t="s">
        <v>200</v>
      </c>
      <c r="B149" s="4" t="n">
        <v>46259</v>
      </c>
      <c r="C149" s="3" t="s">
        <v>11</v>
      </c>
      <c r="D149" s="3" t="s">
        <v>31</v>
      </c>
      <c r="E149" s="3" t="s">
        <v>44</v>
      </c>
      <c r="F149" s="3" t="s">
        <v>14</v>
      </c>
      <c r="G149" s="3" t="s">
        <v>18</v>
      </c>
      <c r="H149" s="3" t="n">
        <v>56</v>
      </c>
      <c r="I149" s="3"/>
    </row>
    <row r="150" customFormat="false" ht="63.75" hidden="false" customHeight="true" outlineLevel="0" collapsed="false">
      <c r="A150" s="3" t="s">
        <v>201</v>
      </c>
      <c r="B150" s="4" t="n">
        <v>46259</v>
      </c>
      <c r="C150" s="3" t="s">
        <v>11</v>
      </c>
      <c r="D150" s="3" t="s">
        <v>27</v>
      </c>
      <c r="E150" s="3" t="s">
        <v>65</v>
      </c>
      <c r="F150" s="3" t="s">
        <v>14</v>
      </c>
      <c r="G150" s="3" t="s">
        <v>18</v>
      </c>
      <c r="H150" s="3" t="n">
        <v>66</v>
      </c>
      <c r="I150" s="3"/>
    </row>
    <row r="151" customFormat="false" ht="63.75" hidden="false" customHeight="true" outlineLevel="0" collapsed="false">
      <c r="A151" s="3" t="s">
        <v>202</v>
      </c>
      <c r="B151" s="4" t="n">
        <v>46259</v>
      </c>
      <c r="C151" s="3" t="s">
        <v>11</v>
      </c>
      <c r="D151" s="3" t="s">
        <v>12</v>
      </c>
      <c r="E151" s="3" t="s">
        <v>81</v>
      </c>
      <c r="F151" s="3" t="s">
        <v>33</v>
      </c>
      <c r="G151" s="3" t="s">
        <v>36</v>
      </c>
      <c r="H151" s="3" t="n">
        <v>7</v>
      </c>
      <c r="I151" s="3"/>
    </row>
    <row r="152" customFormat="false" ht="63.75" hidden="false" customHeight="true" outlineLevel="0" collapsed="false">
      <c r="A152" s="3" t="s">
        <v>203</v>
      </c>
      <c r="B152" s="4" t="n">
        <v>46259</v>
      </c>
      <c r="C152" s="3" t="s">
        <v>24</v>
      </c>
      <c r="D152" s="3" t="s">
        <v>12</v>
      </c>
      <c r="E152" s="3" t="s">
        <v>95</v>
      </c>
      <c r="F152" s="3" t="s">
        <v>29</v>
      </c>
      <c r="G152" s="3" t="s">
        <v>18</v>
      </c>
      <c r="H152" s="3" t="n">
        <v>61</v>
      </c>
      <c r="I152" s="3"/>
    </row>
    <row r="153" customFormat="false" ht="63.75" hidden="false" customHeight="true" outlineLevel="0" collapsed="false">
      <c r="A153" s="3" t="s">
        <v>204</v>
      </c>
      <c r="B153" s="4" t="n">
        <v>46259</v>
      </c>
      <c r="C153" s="3" t="s">
        <v>24</v>
      </c>
      <c r="D153" s="3" t="s">
        <v>31</v>
      </c>
      <c r="E153" s="3" t="s">
        <v>32</v>
      </c>
      <c r="F153" s="3" t="s">
        <v>33</v>
      </c>
      <c r="G153" s="3" t="s">
        <v>15</v>
      </c>
      <c r="H153" s="3" t="n">
        <v>25</v>
      </c>
      <c r="I153" s="3"/>
    </row>
    <row r="154" customFormat="false" ht="63.75" hidden="false" customHeight="true" outlineLevel="0" collapsed="false">
      <c r="A154" s="3" t="s">
        <v>205</v>
      </c>
      <c r="B154" s="4" t="n">
        <v>46259</v>
      </c>
      <c r="C154" s="3" t="s">
        <v>11</v>
      </c>
      <c r="D154" s="3" t="s">
        <v>12</v>
      </c>
      <c r="E154" s="3" t="s">
        <v>81</v>
      </c>
      <c r="F154" s="3" t="s">
        <v>33</v>
      </c>
      <c r="G154" s="3" t="s">
        <v>15</v>
      </c>
      <c r="H154" s="3" t="n">
        <v>20</v>
      </c>
      <c r="I154" s="3"/>
    </row>
    <row r="155" customFormat="false" ht="63.75" hidden="false" customHeight="true" outlineLevel="0" collapsed="false">
      <c r="A155" s="3" t="s">
        <v>206</v>
      </c>
      <c r="B155" s="4" t="n">
        <v>46259</v>
      </c>
      <c r="C155" s="3" t="s">
        <v>20</v>
      </c>
      <c r="D155" s="3" t="s">
        <v>12</v>
      </c>
      <c r="E155" s="3" t="s">
        <v>13</v>
      </c>
      <c r="F155" s="3" t="s">
        <v>14</v>
      </c>
      <c r="G155" s="3" t="s">
        <v>36</v>
      </c>
      <c r="H155" s="3" t="n">
        <v>8</v>
      </c>
      <c r="I155" s="3"/>
    </row>
    <row r="156" customFormat="false" ht="63.75" hidden="false" customHeight="true" outlineLevel="0" collapsed="false">
      <c r="A156" s="3" t="s">
        <v>207</v>
      </c>
      <c r="B156" s="4" t="n">
        <v>46259</v>
      </c>
      <c r="C156" s="3" t="s">
        <v>11</v>
      </c>
      <c r="D156" s="3" t="s">
        <v>31</v>
      </c>
      <c r="E156" s="3" t="s">
        <v>57</v>
      </c>
      <c r="F156" s="3" t="s">
        <v>22</v>
      </c>
      <c r="G156" s="3" t="s">
        <v>18</v>
      </c>
      <c r="H156" s="3" t="n">
        <v>44</v>
      </c>
      <c r="I156" s="3"/>
    </row>
    <row r="157" customFormat="false" ht="63.75" hidden="false" customHeight="true" outlineLevel="0" collapsed="false">
      <c r="A157" s="3" t="s">
        <v>208</v>
      </c>
      <c r="B157" s="4" t="n">
        <v>46259</v>
      </c>
      <c r="C157" s="3" t="s">
        <v>11</v>
      </c>
      <c r="D157" s="3" t="s">
        <v>12</v>
      </c>
      <c r="E157" s="3" t="s">
        <v>17</v>
      </c>
      <c r="F157" s="3" t="s">
        <v>14</v>
      </c>
      <c r="G157" s="3" t="s">
        <v>18</v>
      </c>
      <c r="H157" s="3" t="n">
        <v>48</v>
      </c>
      <c r="I157" s="3"/>
    </row>
    <row r="158" customFormat="false" ht="63.75" hidden="false" customHeight="true" outlineLevel="0" collapsed="false">
      <c r="A158" s="3" t="s">
        <v>209</v>
      </c>
      <c r="B158" s="4" t="n">
        <v>46260</v>
      </c>
      <c r="C158" s="3" t="s">
        <v>24</v>
      </c>
      <c r="D158" s="3" t="s">
        <v>31</v>
      </c>
      <c r="E158" s="3" t="s">
        <v>83</v>
      </c>
      <c r="F158" s="3" t="s">
        <v>14</v>
      </c>
      <c r="G158" s="3" t="s">
        <v>15</v>
      </c>
      <c r="H158" s="3" t="n">
        <v>20</v>
      </c>
      <c r="I158" s="3"/>
    </row>
    <row r="159" customFormat="false" ht="63.75" hidden="false" customHeight="true" outlineLevel="0" collapsed="false">
      <c r="A159" s="3" t="s">
        <v>210</v>
      </c>
      <c r="B159" s="4" t="n">
        <v>46260</v>
      </c>
      <c r="C159" s="3" t="s">
        <v>20</v>
      </c>
      <c r="D159" s="3" t="s">
        <v>12</v>
      </c>
      <c r="E159" s="3" t="s">
        <v>81</v>
      </c>
      <c r="F159" s="3"/>
      <c r="G159" s="3" t="s">
        <v>18</v>
      </c>
      <c r="H159" s="3" t="n">
        <v>45</v>
      </c>
      <c r="I159" s="3" t="s">
        <v>25</v>
      </c>
    </row>
    <row r="160" customFormat="false" ht="63.75" hidden="false" customHeight="true" outlineLevel="0" collapsed="false">
      <c r="A160" s="3" t="s">
        <v>211</v>
      </c>
      <c r="B160" s="4" t="n">
        <v>46261</v>
      </c>
      <c r="C160" s="3" t="s">
        <v>24</v>
      </c>
      <c r="D160" s="3" t="s">
        <v>27</v>
      </c>
      <c r="E160" s="3" t="s">
        <v>101</v>
      </c>
      <c r="F160" s="3" t="s">
        <v>48</v>
      </c>
      <c r="G160" s="3" t="s">
        <v>18</v>
      </c>
      <c r="H160" s="3" t="n">
        <v>39</v>
      </c>
      <c r="I160" s="3"/>
    </row>
    <row r="161" customFormat="false" ht="63.75" hidden="false" customHeight="true" outlineLevel="0" collapsed="false">
      <c r="A161" s="3" t="s">
        <v>212</v>
      </c>
      <c r="B161" s="4" t="n">
        <v>46261</v>
      </c>
      <c r="C161" s="3" t="s">
        <v>20</v>
      </c>
      <c r="D161" s="3" t="s">
        <v>12</v>
      </c>
      <c r="E161" s="3" t="s">
        <v>21</v>
      </c>
      <c r="F161" s="3" t="s">
        <v>22</v>
      </c>
      <c r="G161" s="3" t="s">
        <v>18</v>
      </c>
      <c r="H161" s="3" t="n">
        <v>51</v>
      </c>
      <c r="I161" s="3"/>
    </row>
    <row r="162" customFormat="false" ht="63.75" hidden="false" customHeight="true" outlineLevel="0" collapsed="false">
      <c r="A162" s="3" t="s">
        <v>213</v>
      </c>
      <c r="B162" s="4" t="n">
        <v>46261</v>
      </c>
      <c r="C162" s="3" t="s">
        <v>20</v>
      </c>
      <c r="D162" s="3" t="s">
        <v>27</v>
      </c>
      <c r="E162" s="3" t="s">
        <v>188</v>
      </c>
      <c r="F162" s="3" t="s">
        <v>33</v>
      </c>
      <c r="G162" s="3" t="s">
        <v>18</v>
      </c>
      <c r="H162" s="3" t="n">
        <v>51</v>
      </c>
      <c r="I162" s="3"/>
    </row>
    <row r="163" customFormat="false" ht="63.75" hidden="false" customHeight="true" outlineLevel="0" collapsed="false">
      <c r="A163" s="3" t="s">
        <v>214</v>
      </c>
      <c r="B163" s="4" t="n">
        <v>46261</v>
      </c>
      <c r="C163" s="3" t="s">
        <v>24</v>
      </c>
      <c r="D163" s="3" t="s">
        <v>12</v>
      </c>
      <c r="E163" s="3" t="s">
        <v>98</v>
      </c>
      <c r="F163" s="3" t="s">
        <v>48</v>
      </c>
      <c r="G163" s="3" t="s">
        <v>36</v>
      </c>
      <c r="H163" s="3" t="n">
        <v>10</v>
      </c>
      <c r="I163" s="3"/>
    </row>
    <row r="164" customFormat="false" ht="63.75" hidden="false" customHeight="true" outlineLevel="0" collapsed="false">
      <c r="A164" s="3" t="s">
        <v>215</v>
      </c>
      <c r="B164" s="4" t="n">
        <v>46262</v>
      </c>
      <c r="C164" s="3" t="s">
        <v>20</v>
      </c>
      <c r="D164" s="3" t="s">
        <v>12</v>
      </c>
      <c r="E164" s="3" t="s">
        <v>13</v>
      </c>
      <c r="F164" s="3" t="s">
        <v>14</v>
      </c>
      <c r="G164" s="3" t="s">
        <v>18</v>
      </c>
      <c r="H164" s="3" t="n">
        <v>64</v>
      </c>
      <c r="I164" s="3"/>
    </row>
    <row r="165" customFormat="false" ht="63.75" hidden="false" customHeight="true" outlineLevel="0" collapsed="false">
      <c r="A165" s="3" t="s">
        <v>216</v>
      </c>
      <c r="B165" s="4" t="n">
        <v>46263</v>
      </c>
      <c r="C165" s="3" t="s">
        <v>20</v>
      </c>
      <c r="D165" s="3" t="s">
        <v>12</v>
      </c>
      <c r="E165" s="3" t="s">
        <v>95</v>
      </c>
      <c r="F165" s="3" t="s">
        <v>29</v>
      </c>
      <c r="G165" s="3" t="s">
        <v>36</v>
      </c>
      <c r="H165" s="3" t="n">
        <v>6</v>
      </c>
      <c r="I165" s="3"/>
    </row>
    <row r="166" customFormat="false" ht="63.75" hidden="false" customHeight="true" outlineLevel="0" collapsed="false">
      <c r="A166" s="3" t="s">
        <v>217</v>
      </c>
      <c r="B166" s="4" t="n">
        <v>46263</v>
      </c>
      <c r="C166" s="3" t="s">
        <v>24</v>
      </c>
      <c r="D166" s="3" t="s">
        <v>27</v>
      </c>
      <c r="E166" s="3" t="s">
        <v>40</v>
      </c>
      <c r="F166" s="3"/>
      <c r="G166" s="3" t="s">
        <v>18</v>
      </c>
      <c r="H166" s="3" t="n">
        <v>41</v>
      </c>
      <c r="I166" s="3" t="s">
        <v>25</v>
      </c>
    </row>
    <row r="167" customFormat="false" ht="63.75" hidden="false" customHeight="true" outlineLevel="0" collapsed="false">
      <c r="A167" s="3" t="s">
        <v>218</v>
      </c>
      <c r="B167" s="4" t="n">
        <v>46264</v>
      </c>
      <c r="C167" s="3" t="s">
        <v>11</v>
      </c>
      <c r="D167" s="3" t="s">
        <v>27</v>
      </c>
      <c r="E167" s="3" t="s">
        <v>40</v>
      </c>
      <c r="F167" s="3" t="s">
        <v>14</v>
      </c>
      <c r="G167" s="3" t="s">
        <v>18</v>
      </c>
      <c r="H167" s="3" t="n">
        <v>60</v>
      </c>
      <c r="I167" s="3"/>
    </row>
    <row r="168" customFormat="false" ht="63.75" hidden="false" customHeight="true" outlineLevel="0" collapsed="false">
      <c r="A168" s="3" t="s">
        <v>219</v>
      </c>
      <c r="B168" s="4" t="n">
        <v>46264</v>
      </c>
      <c r="C168" s="3" t="s">
        <v>24</v>
      </c>
      <c r="D168" s="3" t="s">
        <v>12</v>
      </c>
      <c r="E168" s="3" t="s">
        <v>81</v>
      </c>
      <c r="F168" s="3" t="s">
        <v>33</v>
      </c>
      <c r="G168" s="3" t="s">
        <v>18</v>
      </c>
      <c r="H168" s="3" t="n">
        <v>56</v>
      </c>
      <c r="I168" s="3"/>
    </row>
    <row r="169" customFormat="false" ht="63.75" hidden="false" customHeight="true" outlineLevel="0" collapsed="false">
      <c r="A169" s="3" t="s">
        <v>220</v>
      </c>
      <c r="B169" s="4" t="n">
        <v>46266</v>
      </c>
      <c r="C169" s="3" t="s">
        <v>20</v>
      </c>
      <c r="D169" s="3" t="s">
        <v>12</v>
      </c>
      <c r="E169" s="3" t="s">
        <v>73</v>
      </c>
      <c r="F169" s="3" t="s">
        <v>29</v>
      </c>
      <c r="G169" s="3" t="s">
        <v>36</v>
      </c>
      <c r="H169" s="3" t="n">
        <v>7</v>
      </c>
      <c r="I169" s="3"/>
    </row>
    <row r="170" customFormat="false" ht="63.75" hidden="false" customHeight="true" outlineLevel="0" collapsed="false">
      <c r="A170" s="3" t="s">
        <v>221</v>
      </c>
      <c r="B170" s="4" t="n">
        <v>46266</v>
      </c>
      <c r="C170" s="3" t="s">
        <v>11</v>
      </c>
      <c r="D170" s="3" t="s">
        <v>31</v>
      </c>
      <c r="E170" s="3" t="s">
        <v>88</v>
      </c>
      <c r="F170" s="3" t="s">
        <v>48</v>
      </c>
      <c r="G170" s="3" t="s">
        <v>15</v>
      </c>
      <c r="H170" s="3" t="n">
        <v>18</v>
      </c>
      <c r="I170" s="3"/>
    </row>
    <row r="171" customFormat="false" ht="63.75" hidden="false" customHeight="true" outlineLevel="0" collapsed="false">
      <c r="A171" s="3" t="s">
        <v>222</v>
      </c>
      <c r="B171" s="4" t="n">
        <v>46266</v>
      </c>
      <c r="C171" s="3" t="s">
        <v>11</v>
      </c>
      <c r="D171" s="3" t="s">
        <v>12</v>
      </c>
      <c r="E171" s="3" t="s">
        <v>73</v>
      </c>
      <c r="F171" s="3" t="s">
        <v>29</v>
      </c>
      <c r="G171" s="3" t="s">
        <v>18</v>
      </c>
      <c r="H171" s="3" t="n">
        <v>43</v>
      </c>
      <c r="I171" s="3"/>
    </row>
    <row r="172" customFormat="false" ht="63.75" hidden="false" customHeight="true" outlineLevel="0" collapsed="false">
      <c r="A172" s="3" t="s">
        <v>223</v>
      </c>
      <c r="B172" s="4" t="n">
        <v>46267</v>
      </c>
      <c r="C172" s="3" t="s">
        <v>20</v>
      </c>
      <c r="D172" s="3" t="s">
        <v>12</v>
      </c>
      <c r="E172" s="3" t="s">
        <v>13</v>
      </c>
      <c r="F172" s="3" t="s">
        <v>14</v>
      </c>
      <c r="G172" s="3" t="s">
        <v>36</v>
      </c>
      <c r="H172" s="3" t="n">
        <v>7</v>
      </c>
      <c r="I172" s="3"/>
    </row>
    <row r="173" customFormat="false" ht="63.75" hidden="false" customHeight="true" outlineLevel="0" collapsed="false">
      <c r="A173" s="3" t="s">
        <v>224</v>
      </c>
      <c r="B173" s="4" t="n">
        <v>46267</v>
      </c>
      <c r="C173" s="3" t="s">
        <v>20</v>
      </c>
      <c r="D173" s="3" t="s">
        <v>12</v>
      </c>
      <c r="E173" s="3" t="s">
        <v>81</v>
      </c>
      <c r="F173" s="3" t="s">
        <v>33</v>
      </c>
      <c r="G173" s="3" t="s">
        <v>18</v>
      </c>
      <c r="H173" s="3" t="n">
        <v>70</v>
      </c>
      <c r="I173" s="3"/>
    </row>
    <row r="174" customFormat="false" ht="63.75" hidden="false" customHeight="true" outlineLevel="0" collapsed="false">
      <c r="A174" s="3" t="s">
        <v>225</v>
      </c>
      <c r="B174" s="4" t="n">
        <v>46267</v>
      </c>
      <c r="C174" s="3" t="s">
        <v>24</v>
      </c>
      <c r="D174" s="3" t="s">
        <v>12</v>
      </c>
      <c r="E174" s="3" t="s">
        <v>13</v>
      </c>
      <c r="F174" s="3"/>
      <c r="G174" s="3" t="s">
        <v>36</v>
      </c>
      <c r="H174" s="3" t="n">
        <v>7</v>
      </c>
      <c r="I174" s="3" t="s">
        <v>25</v>
      </c>
    </row>
    <row r="175" customFormat="false" ht="63.75" hidden="false" customHeight="true" outlineLevel="0" collapsed="false">
      <c r="A175" s="3" t="s">
        <v>226</v>
      </c>
      <c r="B175" s="4" t="n">
        <v>46268</v>
      </c>
      <c r="C175" s="3" t="s">
        <v>24</v>
      </c>
      <c r="D175" s="3" t="s">
        <v>31</v>
      </c>
      <c r="E175" s="3" t="s">
        <v>44</v>
      </c>
      <c r="F175" s="3" t="s">
        <v>14</v>
      </c>
      <c r="G175" s="3" t="s">
        <v>18</v>
      </c>
      <c r="H175" s="3" t="n">
        <v>38</v>
      </c>
      <c r="I175" s="3"/>
    </row>
    <row r="176" customFormat="false" ht="63.75" hidden="false" customHeight="true" outlineLevel="0" collapsed="false">
      <c r="A176" s="3" t="s">
        <v>227</v>
      </c>
      <c r="B176" s="4" t="n">
        <v>46269</v>
      </c>
      <c r="C176" s="3" t="s">
        <v>24</v>
      </c>
      <c r="D176" s="3" t="s">
        <v>12</v>
      </c>
      <c r="E176" s="3" t="s">
        <v>81</v>
      </c>
      <c r="F176" s="3" t="s">
        <v>33</v>
      </c>
      <c r="G176" s="3" t="s">
        <v>18</v>
      </c>
      <c r="H176" s="3" t="n">
        <v>45</v>
      </c>
      <c r="I176" s="3"/>
    </row>
    <row r="177" customFormat="false" ht="63.75" hidden="false" customHeight="true" outlineLevel="0" collapsed="false">
      <c r="A177" s="3" t="s">
        <v>228</v>
      </c>
      <c r="B177" s="4" t="n">
        <v>46269</v>
      </c>
      <c r="C177" s="3" t="s">
        <v>24</v>
      </c>
      <c r="D177" s="3" t="s">
        <v>31</v>
      </c>
      <c r="E177" s="3" t="s">
        <v>44</v>
      </c>
      <c r="F177" s="3" t="s">
        <v>14</v>
      </c>
      <c r="G177" s="3" t="s">
        <v>15</v>
      </c>
      <c r="H177" s="3" t="n">
        <v>17</v>
      </c>
      <c r="I177" s="3"/>
    </row>
    <row r="178" customFormat="false" ht="63.75" hidden="false" customHeight="true" outlineLevel="0" collapsed="false">
      <c r="A178" s="3" t="s">
        <v>229</v>
      </c>
      <c r="B178" s="4" t="n">
        <v>46271</v>
      </c>
      <c r="C178" s="3" t="s">
        <v>11</v>
      </c>
      <c r="D178" s="3" t="s">
        <v>12</v>
      </c>
      <c r="E178" s="3" t="s">
        <v>81</v>
      </c>
      <c r="F178" s="3" t="s">
        <v>33</v>
      </c>
      <c r="G178" s="3" t="s">
        <v>36</v>
      </c>
      <c r="H178" s="3" t="n">
        <v>10</v>
      </c>
      <c r="I178" s="3"/>
    </row>
    <row r="179" customFormat="false" ht="63.75" hidden="false" customHeight="true" outlineLevel="0" collapsed="false">
      <c r="A179" s="3" t="s">
        <v>230</v>
      </c>
      <c r="B179" s="4" t="n">
        <v>46271</v>
      </c>
      <c r="C179" s="3" t="s">
        <v>11</v>
      </c>
      <c r="D179" s="3" t="s">
        <v>27</v>
      </c>
      <c r="E179" s="3" t="s">
        <v>231</v>
      </c>
      <c r="F179" s="3"/>
      <c r="G179" s="3" t="s">
        <v>15</v>
      </c>
      <c r="H179" s="3" t="n">
        <v>8</v>
      </c>
      <c r="I179" s="3" t="s">
        <v>25</v>
      </c>
    </row>
    <row r="180" customFormat="false" ht="63.75" hidden="false" customHeight="true" outlineLevel="0" collapsed="false">
      <c r="A180" s="3" t="s">
        <v>232</v>
      </c>
      <c r="B180" s="4" t="n">
        <v>46272</v>
      </c>
      <c r="C180" s="3" t="s">
        <v>11</v>
      </c>
      <c r="D180" s="3" t="s">
        <v>12</v>
      </c>
      <c r="E180" s="3" t="s">
        <v>21</v>
      </c>
      <c r="F180" s="3" t="s">
        <v>22</v>
      </c>
      <c r="G180" s="3" t="s">
        <v>15</v>
      </c>
      <c r="H180" s="3" t="n">
        <v>29</v>
      </c>
      <c r="I180" s="3"/>
    </row>
    <row r="181" customFormat="false" ht="63.75" hidden="false" customHeight="true" outlineLevel="0" collapsed="false">
      <c r="A181" s="3" t="s">
        <v>233</v>
      </c>
      <c r="B181" s="4" t="n">
        <v>46272</v>
      </c>
      <c r="C181" s="3" t="s">
        <v>24</v>
      </c>
      <c r="D181" s="3" t="s">
        <v>12</v>
      </c>
      <c r="E181" s="3" t="s">
        <v>73</v>
      </c>
      <c r="F181" s="3" t="s">
        <v>29</v>
      </c>
      <c r="G181" s="3" t="s">
        <v>18</v>
      </c>
      <c r="H181" s="3" t="n">
        <v>39</v>
      </c>
      <c r="I181" s="3"/>
    </row>
    <row r="182" customFormat="false" ht="63.75" hidden="false" customHeight="true" outlineLevel="0" collapsed="false">
      <c r="A182" s="3" t="s">
        <v>234</v>
      </c>
      <c r="B182" s="4" t="n">
        <v>46272</v>
      </c>
      <c r="C182" s="3" t="s">
        <v>24</v>
      </c>
      <c r="D182" s="3" t="s">
        <v>12</v>
      </c>
      <c r="E182" s="3" t="s">
        <v>17</v>
      </c>
      <c r="F182" s="3" t="s">
        <v>14</v>
      </c>
      <c r="G182" s="3" t="s">
        <v>36</v>
      </c>
      <c r="H182" s="3" t="n">
        <v>10</v>
      </c>
      <c r="I182" s="3"/>
    </row>
    <row r="183" customFormat="false" ht="63.75" hidden="false" customHeight="true" outlineLevel="0" collapsed="false">
      <c r="A183" s="3" t="s">
        <v>235</v>
      </c>
      <c r="B183" s="4" t="n">
        <v>46272</v>
      </c>
      <c r="C183" s="3" t="s">
        <v>24</v>
      </c>
      <c r="D183" s="3" t="s">
        <v>12</v>
      </c>
      <c r="E183" s="3" t="s">
        <v>81</v>
      </c>
      <c r="F183" s="3" t="s">
        <v>33</v>
      </c>
      <c r="G183" s="3" t="s">
        <v>18</v>
      </c>
      <c r="H183" s="3"/>
      <c r="I183" s="3" t="s">
        <v>25</v>
      </c>
    </row>
    <row r="184" customFormat="false" ht="63.75" hidden="false" customHeight="true" outlineLevel="0" collapsed="false">
      <c r="A184" s="3" t="s">
        <v>236</v>
      </c>
      <c r="B184" s="4" t="n">
        <v>46273</v>
      </c>
      <c r="C184" s="3" t="s">
        <v>11</v>
      </c>
      <c r="D184" s="3" t="s">
        <v>12</v>
      </c>
      <c r="E184" s="3" t="s">
        <v>21</v>
      </c>
      <c r="F184" s="3" t="s">
        <v>22</v>
      </c>
      <c r="G184" s="3" t="s">
        <v>36</v>
      </c>
      <c r="H184" s="3" t="n">
        <v>9</v>
      </c>
      <c r="I184" s="3"/>
    </row>
    <row r="185" customFormat="false" ht="63.75" hidden="false" customHeight="true" outlineLevel="0" collapsed="false">
      <c r="A185" s="3" t="s">
        <v>237</v>
      </c>
      <c r="B185" s="4" t="n">
        <v>46273</v>
      </c>
      <c r="C185" s="3" t="s">
        <v>11</v>
      </c>
      <c r="D185" s="3" t="s">
        <v>12</v>
      </c>
      <c r="E185" s="3" t="s">
        <v>98</v>
      </c>
      <c r="F185" s="3" t="s">
        <v>48</v>
      </c>
      <c r="G185" s="3" t="s">
        <v>18</v>
      </c>
      <c r="H185" s="3"/>
      <c r="I185" s="3" t="s">
        <v>25</v>
      </c>
    </row>
    <row r="186" customFormat="false" ht="63.75" hidden="false" customHeight="true" outlineLevel="0" collapsed="false">
      <c r="A186" s="3" t="s">
        <v>238</v>
      </c>
      <c r="B186" s="4" t="n">
        <v>46273</v>
      </c>
      <c r="C186" s="3" t="s">
        <v>20</v>
      </c>
      <c r="D186" s="3" t="s">
        <v>12</v>
      </c>
      <c r="E186" s="3" t="s">
        <v>17</v>
      </c>
      <c r="F186" s="3" t="s">
        <v>14</v>
      </c>
      <c r="G186" s="3" t="s">
        <v>18</v>
      </c>
      <c r="H186" s="3" t="n">
        <v>72</v>
      </c>
      <c r="I186" s="3"/>
    </row>
    <row r="187" customFormat="false" ht="63.75" hidden="false" customHeight="true" outlineLevel="0" collapsed="false">
      <c r="A187" s="3" t="s">
        <v>239</v>
      </c>
      <c r="B187" s="4" t="n">
        <v>46274</v>
      </c>
      <c r="C187" s="3" t="s">
        <v>20</v>
      </c>
      <c r="D187" s="3" t="s">
        <v>12</v>
      </c>
      <c r="E187" s="3" t="s">
        <v>50</v>
      </c>
      <c r="F187" s="3" t="s">
        <v>22</v>
      </c>
      <c r="G187" s="3" t="s">
        <v>18</v>
      </c>
      <c r="H187" s="3" t="n">
        <v>70</v>
      </c>
      <c r="I187" s="3"/>
    </row>
    <row r="188" customFormat="false" ht="63.75" hidden="false" customHeight="true" outlineLevel="0" collapsed="false">
      <c r="A188" s="3" t="s">
        <v>240</v>
      </c>
      <c r="B188" s="4" t="n">
        <v>46276</v>
      </c>
      <c r="C188" s="3" t="s">
        <v>11</v>
      </c>
      <c r="D188" s="3" t="s">
        <v>27</v>
      </c>
      <c r="E188" s="3" t="s">
        <v>168</v>
      </c>
      <c r="F188" s="3" t="s">
        <v>29</v>
      </c>
      <c r="G188" s="3" t="s">
        <v>15</v>
      </c>
      <c r="H188" s="3" t="n">
        <v>15</v>
      </c>
      <c r="I188" s="3"/>
    </row>
    <row r="189" customFormat="false" ht="63.75" hidden="false" customHeight="true" outlineLevel="0" collapsed="false">
      <c r="A189" s="3" t="s">
        <v>241</v>
      </c>
      <c r="B189" s="4" t="n">
        <v>46276</v>
      </c>
      <c r="C189" s="3" t="s">
        <v>24</v>
      </c>
      <c r="D189" s="3" t="s">
        <v>12</v>
      </c>
      <c r="E189" s="3" t="s">
        <v>35</v>
      </c>
      <c r="F189" s="3" t="s">
        <v>33</v>
      </c>
      <c r="G189" s="3" t="s">
        <v>15</v>
      </c>
      <c r="H189" s="3" t="n">
        <v>26</v>
      </c>
      <c r="I189" s="3"/>
    </row>
    <row r="190" customFormat="false" ht="63.75" hidden="false" customHeight="true" outlineLevel="0" collapsed="false">
      <c r="A190" s="3" t="s">
        <v>242</v>
      </c>
      <c r="B190" s="4" t="n">
        <v>46276</v>
      </c>
      <c r="C190" s="3" t="s">
        <v>11</v>
      </c>
      <c r="D190" s="3" t="s">
        <v>12</v>
      </c>
      <c r="E190" s="3" t="s">
        <v>17</v>
      </c>
      <c r="F190" s="3" t="s">
        <v>14</v>
      </c>
      <c r="G190" s="3" t="s">
        <v>15</v>
      </c>
      <c r="H190" s="3" t="n">
        <v>22</v>
      </c>
      <c r="I190" s="3"/>
    </row>
    <row r="191" customFormat="false" ht="63.75" hidden="false" customHeight="true" outlineLevel="0" collapsed="false">
      <c r="A191" s="3" t="s">
        <v>243</v>
      </c>
      <c r="B191" s="4" t="n">
        <v>46276</v>
      </c>
      <c r="C191" s="3" t="s">
        <v>24</v>
      </c>
      <c r="D191" s="3" t="s">
        <v>31</v>
      </c>
      <c r="E191" s="3" t="s">
        <v>32</v>
      </c>
      <c r="F191" s="3" t="s">
        <v>33</v>
      </c>
      <c r="G191" s="3" t="s">
        <v>18</v>
      </c>
      <c r="H191" s="3" t="n">
        <v>72</v>
      </c>
      <c r="I191" s="3"/>
    </row>
    <row r="192" customFormat="false" ht="63.75" hidden="false" customHeight="true" outlineLevel="0" collapsed="false">
      <c r="A192" s="3" t="s">
        <v>244</v>
      </c>
      <c r="B192" s="4" t="n">
        <v>46277</v>
      </c>
      <c r="C192" s="3" t="s">
        <v>20</v>
      </c>
      <c r="D192" s="3" t="s">
        <v>12</v>
      </c>
      <c r="E192" s="3" t="s">
        <v>35</v>
      </c>
      <c r="F192" s="3"/>
      <c r="G192" s="3" t="s">
        <v>36</v>
      </c>
      <c r="H192" s="3" t="n">
        <v>8</v>
      </c>
      <c r="I192" s="3" t="s">
        <v>25</v>
      </c>
    </row>
    <row r="193" customFormat="false" ht="63.75" hidden="false" customHeight="true" outlineLevel="0" collapsed="false">
      <c r="A193" s="3" t="s">
        <v>245</v>
      </c>
      <c r="B193" s="4" t="n">
        <v>46278</v>
      </c>
      <c r="C193" s="3" t="s">
        <v>20</v>
      </c>
      <c r="D193" s="3" t="s">
        <v>12</v>
      </c>
      <c r="E193" s="3" t="s">
        <v>13</v>
      </c>
      <c r="F193" s="3" t="s">
        <v>14</v>
      </c>
      <c r="G193" s="3" t="s">
        <v>36</v>
      </c>
      <c r="H193" s="3"/>
      <c r="I193" s="3" t="s">
        <v>25</v>
      </c>
    </row>
    <row r="194" customFormat="false" ht="63.75" hidden="false" customHeight="true" outlineLevel="0" collapsed="false">
      <c r="A194" s="3" t="s">
        <v>246</v>
      </c>
      <c r="B194" s="4" t="n">
        <v>46278</v>
      </c>
      <c r="C194" s="3" t="s">
        <v>20</v>
      </c>
      <c r="D194" s="3" t="s">
        <v>31</v>
      </c>
      <c r="E194" s="3" t="s">
        <v>47</v>
      </c>
      <c r="F194" s="3"/>
      <c r="G194" s="3" t="s">
        <v>15</v>
      </c>
      <c r="H194" s="3" t="n">
        <v>19</v>
      </c>
      <c r="I194" s="3" t="s">
        <v>25</v>
      </c>
    </row>
    <row r="195" customFormat="false" ht="63.75" hidden="false" customHeight="true" outlineLevel="0" collapsed="false">
      <c r="A195" s="3" t="s">
        <v>247</v>
      </c>
      <c r="B195" s="4" t="n">
        <v>46278</v>
      </c>
      <c r="C195" s="3" t="s">
        <v>20</v>
      </c>
      <c r="D195" s="3" t="s">
        <v>27</v>
      </c>
      <c r="E195" s="3" t="s">
        <v>42</v>
      </c>
      <c r="F195" s="3" t="s">
        <v>22</v>
      </c>
      <c r="G195" s="3" t="s">
        <v>18</v>
      </c>
      <c r="H195" s="3" t="n">
        <v>36</v>
      </c>
      <c r="I195" s="3"/>
    </row>
    <row r="196" customFormat="false" ht="63.75" hidden="false" customHeight="true" outlineLevel="0" collapsed="false">
      <c r="A196" s="3" t="s">
        <v>248</v>
      </c>
      <c r="B196" s="4" t="n">
        <v>46278</v>
      </c>
      <c r="C196" s="3" t="s">
        <v>20</v>
      </c>
      <c r="D196" s="3" t="s">
        <v>31</v>
      </c>
      <c r="E196" s="3" t="s">
        <v>53</v>
      </c>
      <c r="F196" s="3" t="s">
        <v>29</v>
      </c>
      <c r="G196" s="3" t="s">
        <v>18</v>
      </c>
      <c r="H196" s="3" t="n">
        <v>63</v>
      </c>
      <c r="I196" s="3"/>
    </row>
    <row r="197" customFormat="false" ht="63.75" hidden="false" customHeight="true" outlineLevel="0" collapsed="false">
      <c r="A197" s="3" t="s">
        <v>249</v>
      </c>
      <c r="B197" s="4" t="n">
        <v>46279</v>
      </c>
      <c r="C197" s="3" t="s">
        <v>20</v>
      </c>
      <c r="D197" s="3" t="s">
        <v>12</v>
      </c>
      <c r="E197" s="3" t="s">
        <v>55</v>
      </c>
      <c r="F197" s="3" t="s">
        <v>48</v>
      </c>
      <c r="G197" s="3" t="s">
        <v>18</v>
      </c>
      <c r="H197" s="3" t="n">
        <v>43</v>
      </c>
      <c r="I197" s="3"/>
    </row>
    <row r="198" customFormat="false" ht="63.75" hidden="false" customHeight="true" outlineLevel="0" collapsed="false">
      <c r="A198" s="3" t="s">
        <v>250</v>
      </c>
      <c r="B198" s="4" t="n">
        <v>46279</v>
      </c>
      <c r="C198" s="3" t="s">
        <v>20</v>
      </c>
      <c r="D198" s="3" t="s">
        <v>31</v>
      </c>
      <c r="E198" s="3" t="s">
        <v>53</v>
      </c>
      <c r="F198" s="3" t="s">
        <v>29</v>
      </c>
      <c r="G198" s="3" t="s">
        <v>15</v>
      </c>
      <c r="H198" s="3" t="n">
        <v>18</v>
      </c>
      <c r="I198" s="3"/>
    </row>
    <row r="199" customFormat="false" ht="63.75" hidden="false" customHeight="true" outlineLevel="0" collapsed="false">
      <c r="A199" s="3" t="s">
        <v>251</v>
      </c>
      <c r="B199" s="4" t="n">
        <v>46281</v>
      </c>
      <c r="C199" s="3" t="s">
        <v>20</v>
      </c>
      <c r="D199" s="3" t="s">
        <v>27</v>
      </c>
      <c r="E199" s="3" t="s">
        <v>188</v>
      </c>
      <c r="F199" s="3" t="s">
        <v>33</v>
      </c>
      <c r="G199" s="3" t="s">
        <v>15</v>
      </c>
      <c r="H199" s="3" t="n">
        <v>25</v>
      </c>
      <c r="I199" s="3"/>
    </row>
    <row r="200" customFormat="false" ht="63.75" hidden="false" customHeight="true" outlineLevel="0" collapsed="false">
      <c r="A200" s="3" t="s">
        <v>252</v>
      </c>
      <c r="B200" s="4" t="n">
        <v>46281</v>
      </c>
      <c r="C200" s="3" t="s">
        <v>20</v>
      </c>
      <c r="D200" s="3" t="s">
        <v>31</v>
      </c>
      <c r="E200" s="3" t="s">
        <v>83</v>
      </c>
      <c r="F200" s="3"/>
      <c r="G200" s="3" t="s">
        <v>15</v>
      </c>
      <c r="H200" s="3"/>
      <c r="I200" s="3" t="s">
        <v>25</v>
      </c>
    </row>
    <row r="201" customFormat="false" ht="63.75" hidden="false" customHeight="true" outlineLevel="0" collapsed="false">
      <c r="A201" s="3" t="s">
        <v>253</v>
      </c>
      <c r="B201" s="4" t="n">
        <v>46282</v>
      </c>
      <c r="C201" s="3" t="s">
        <v>11</v>
      </c>
      <c r="D201" s="3" t="s">
        <v>31</v>
      </c>
      <c r="E201" s="3" t="s">
        <v>83</v>
      </c>
      <c r="F201" s="3" t="s">
        <v>14</v>
      </c>
      <c r="G201" s="3" t="s">
        <v>15</v>
      </c>
      <c r="H201" s="3" t="n">
        <v>29</v>
      </c>
      <c r="I201" s="3"/>
    </row>
    <row r="202" customFormat="false" ht="63.75" hidden="false" customHeight="true" outlineLevel="0" collapsed="false">
      <c r="A202" s="3" t="s">
        <v>254</v>
      </c>
      <c r="B202" s="4" t="n">
        <v>46283</v>
      </c>
      <c r="C202" s="3" t="s">
        <v>11</v>
      </c>
      <c r="D202" s="3" t="s">
        <v>12</v>
      </c>
      <c r="E202" s="3" t="s">
        <v>35</v>
      </c>
      <c r="F202" s="3" t="s">
        <v>33</v>
      </c>
      <c r="G202" s="3" t="s">
        <v>18</v>
      </c>
      <c r="H202" s="3" t="n">
        <v>66</v>
      </c>
      <c r="I202" s="3"/>
    </row>
    <row r="203" customFormat="false" ht="63.75" hidden="false" customHeight="true" outlineLevel="0" collapsed="false">
      <c r="A203" s="3" t="s">
        <v>255</v>
      </c>
      <c r="B203" s="4" t="n">
        <v>46283</v>
      </c>
      <c r="C203" s="3" t="s">
        <v>20</v>
      </c>
      <c r="D203" s="3" t="s">
        <v>12</v>
      </c>
      <c r="E203" s="3" t="s">
        <v>81</v>
      </c>
      <c r="F203" s="3" t="s">
        <v>33</v>
      </c>
      <c r="G203" s="3" t="s">
        <v>18</v>
      </c>
      <c r="H203" s="3" t="n">
        <v>39</v>
      </c>
      <c r="I203" s="3"/>
    </row>
    <row r="204" customFormat="false" ht="63.75" hidden="false" customHeight="true" outlineLevel="0" collapsed="false">
      <c r="A204" s="3" t="s">
        <v>256</v>
      </c>
      <c r="B204" s="4" t="n">
        <v>46283</v>
      </c>
      <c r="C204" s="3" t="s">
        <v>24</v>
      </c>
      <c r="D204" s="3" t="s">
        <v>12</v>
      </c>
      <c r="E204" s="3" t="s">
        <v>73</v>
      </c>
      <c r="F204" s="3" t="s">
        <v>29</v>
      </c>
      <c r="G204" s="3" t="s">
        <v>15</v>
      </c>
      <c r="H204" s="3" t="n">
        <v>8</v>
      </c>
      <c r="I204" s="3"/>
    </row>
    <row r="205" customFormat="false" ht="63.75" hidden="false" customHeight="true" outlineLevel="0" collapsed="false">
      <c r="A205" s="3" t="s">
        <v>257</v>
      </c>
      <c r="B205" s="4" t="n">
        <v>46284</v>
      </c>
      <c r="C205" s="3" t="s">
        <v>20</v>
      </c>
      <c r="D205" s="3" t="s">
        <v>27</v>
      </c>
      <c r="E205" s="3" t="s">
        <v>65</v>
      </c>
      <c r="F205" s="3"/>
      <c r="G205" s="3" t="s">
        <v>18</v>
      </c>
      <c r="H205" s="3" t="n">
        <v>37</v>
      </c>
      <c r="I205" s="3" t="s">
        <v>25</v>
      </c>
    </row>
    <row r="206" customFormat="false" ht="63.75" hidden="false" customHeight="true" outlineLevel="0" collapsed="false">
      <c r="A206" s="3" t="s">
        <v>258</v>
      </c>
      <c r="B206" s="4" t="n">
        <v>46284</v>
      </c>
      <c r="C206" s="3" t="s">
        <v>24</v>
      </c>
      <c r="D206" s="3" t="s">
        <v>31</v>
      </c>
      <c r="E206" s="3" t="s">
        <v>60</v>
      </c>
      <c r="F206" s="3" t="s">
        <v>33</v>
      </c>
      <c r="G206" s="3" t="s">
        <v>18</v>
      </c>
      <c r="H206" s="3" t="n">
        <v>52</v>
      </c>
      <c r="I206" s="3"/>
    </row>
    <row r="207" customFormat="false" ht="63.75" hidden="false" customHeight="true" outlineLevel="0" collapsed="false">
      <c r="A207" s="3" t="s">
        <v>259</v>
      </c>
      <c r="B207" s="4" t="n">
        <v>46284</v>
      </c>
      <c r="C207" s="3" t="s">
        <v>11</v>
      </c>
      <c r="D207" s="3" t="s">
        <v>12</v>
      </c>
      <c r="E207" s="3" t="s">
        <v>35</v>
      </c>
      <c r="F207" s="3" t="s">
        <v>33</v>
      </c>
      <c r="G207" s="3" t="s">
        <v>15</v>
      </c>
      <c r="H207" s="3" t="n">
        <v>14</v>
      </c>
      <c r="I207" s="3"/>
    </row>
    <row r="208" customFormat="false" ht="63.75" hidden="false" customHeight="true" outlineLevel="0" collapsed="false">
      <c r="A208" s="3" t="s">
        <v>260</v>
      </c>
      <c r="B208" s="4" t="n">
        <v>46284</v>
      </c>
      <c r="C208" s="3" t="s">
        <v>11</v>
      </c>
      <c r="D208" s="3" t="s">
        <v>12</v>
      </c>
      <c r="E208" s="3" t="s">
        <v>50</v>
      </c>
      <c r="F208" s="3" t="s">
        <v>22</v>
      </c>
      <c r="G208" s="3" t="s">
        <v>18</v>
      </c>
      <c r="H208" s="3" t="n">
        <v>48</v>
      </c>
      <c r="I208" s="3"/>
    </row>
    <row r="209" customFormat="false" ht="63.75" hidden="false" customHeight="true" outlineLevel="0" collapsed="false">
      <c r="A209" s="3" t="s">
        <v>261</v>
      </c>
      <c r="B209" s="4" t="n">
        <v>46285</v>
      </c>
      <c r="C209" s="3" t="s">
        <v>24</v>
      </c>
      <c r="D209" s="3" t="s">
        <v>27</v>
      </c>
      <c r="E209" s="3" t="s">
        <v>231</v>
      </c>
      <c r="F209" s="3" t="s">
        <v>48</v>
      </c>
      <c r="G209" s="3" t="s">
        <v>18</v>
      </c>
      <c r="H209" s="3" t="n">
        <v>61</v>
      </c>
      <c r="I209" s="3"/>
    </row>
    <row r="210" customFormat="false" ht="63.75" hidden="false" customHeight="true" outlineLevel="0" collapsed="false">
      <c r="A210" s="3" t="s">
        <v>262</v>
      </c>
      <c r="B210" s="4" t="n">
        <v>46285</v>
      </c>
      <c r="C210" s="3" t="s">
        <v>24</v>
      </c>
      <c r="D210" s="3" t="s">
        <v>31</v>
      </c>
      <c r="E210" s="3" t="s">
        <v>83</v>
      </c>
      <c r="F210" s="3"/>
      <c r="G210" s="3" t="s">
        <v>15</v>
      </c>
      <c r="H210" s="3" t="n">
        <v>9</v>
      </c>
      <c r="I210" s="3" t="s">
        <v>25</v>
      </c>
    </row>
    <row r="211" customFormat="false" ht="63.75" hidden="false" customHeight="true" outlineLevel="0" collapsed="false">
      <c r="A211" s="3" t="s">
        <v>263</v>
      </c>
      <c r="B211" s="4" t="n">
        <v>46285</v>
      </c>
      <c r="C211" s="3" t="s">
        <v>24</v>
      </c>
      <c r="D211" s="3" t="s">
        <v>31</v>
      </c>
      <c r="E211" s="3" t="s">
        <v>53</v>
      </c>
      <c r="F211" s="3" t="s">
        <v>29</v>
      </c>
      <c r="G211" s="3" t="s">
        <v>15</v>
      </c>
      <c r="H211" s="3" t="n">
        <v>23</v>
      </c>
      <c r="I211" s="3"/>
    </row>
    <row r="212" customFormat="false" ht="63.75" hidden="false" customHeight="true" outlineLevel="0" collapsed="false">
      <c r="A212" s="3" t="s">
        <v>264</v>
      </c>
      <c r="B212" s="4" t="n">
        <v>46285</v>
      </c>
      <c r="C212" s="3" t="s">
        <v>20</v>
      </c>
      <c r="D212" s="3" t="s">
        <v>27</v>
      </c>
      <c r="E212" s="3" t="s">
        <v>65</v>
      </c>
      <c r="F212" s="3" t="s">
        <v>14</v>
      </c>
      <c r="G212" s="3" t="s">
        <v>15</v>
      </c>
      <c r="H212" s="3" t="n">
        <v>12</v>
      </c>
      <c r="I212" s="3"/>
    </row>
    <row r="213" customFormat="false" ht="63.75" hidden="false" customHeight="true" outlineLevel="0" collapsed="false">
      <c r="A213" s="3" t="s">
        <v>265</v>
      </c>
      <c r="B213" s="4" t="n">
        <v>46285</v>
      </c>
      <c r="C213" s="3" t="s">
        <v>11</v>
      </c>
      <c r="D213" s="3" t="s">
        <v>27</v>
      </c>
      <c r="E213" s="3" t="s">
        <v>188</v>
      </c>
      <c r="F213" s="3" t="s">
        <v>33</v>
      </c>
      <c r="G213" s="3" t="s">
        <v>18</v>
      </c>
      <c r="H213" s="3" t="n">
        <v>60</v>
      </c>
      <c r="I213" s="3"/>
    </row>
    <row r="214" customFormat="false" ht="63.75" hidden="false" customHeight="true" outlineLevel="0" collapsed="false">
      <c r="A214" s="3" t="s">
        <v>266</v>
      </c>
      <c r="B214" s="4" t="n">
        <v>46286</v>
      </c>
      <c r="C214" s="3" t="s">
        <v>11</v>
      </c>
      <c r="D214" s="3" t="s">
        <v>31</v>
      </c>
      <c r="E214" s="3" t="s">
        <v>83</v>
      </c>
      <c r="F214" s="3" t="s">
        <v>14</v>
      </c>
      <c r="G214" s="3" t="s">
        <v>15</v>
      </c>
      <c r="H214" s="3" t="n">
        <v>25</v>
      </c>
      <c r="I214" s="3"/>
    </row>
    <row r="215" customFormat="false" ht="63.75" hidden="false" customHeight="true" outlineLevel="0" collapsed="false">
      <c r="A215" s="3" t="s">
        <v>267</v>
      </c>
      <c r="B215" s="4" t="n">
        <v>46287</v>
      </c>
      <c r="C215" s="3" t="s">
        <v>11</v>
      </c>
      <c r="D215" s="3" t="s">
        <v>31</v>
      </c>
      <c r="E215" s="3" t="s">
        <v>53</v>
      </c>
      <c r="F215" s="3"/>
      <c r="G215" s="3" t="s">
        <v>18</v>
      </c>
      <c r="H215" s="3" t="n">
        <v>41</v>
      </c>
      <c r="I215" s="3" t="s">
        <v>25</v>
      </c>
    </row>
    <row r="216" customFormat="false" ht="63.75" hidden="false" customHeight="true" outlineLevel="0" collapsed="false">
      <c r="A216" s="3" t="s">
        <v>268</v>
      </c>
      <c r="B216" s="4" t="n">
        <v>46287</v>
      </c>
      <c r="C216" s="3" t="s">
        <v>20</v>
      </c>
      <c r="D216" s="3" t="s">
        <v>31</v>
      </c>
      <c r="E216" s="3" t="s">
        <v>57</v>
      </c>
      <c r="F216" s="3" t="s">
        <v>22</v>
      </c>
      <c r="G216" s="3" t="s">
        <v>18</v>
      </c>
      <c r="H216" s="3" t="n">
        <v>56</v>
      </c>
      <c r="I216" s="3"/>
    </row>
    <row r="217" customFormat="false" ht="63.75" hidden="false" customHeight="true" outlineLevel="0" collapsed="false">
      <c r="A217" s="3" t="s">
        <v>269</v>
      </c>
      <c r="B217" s="4" t="n">
        <v>46288</v>
      </c>
      <c r="C217" s="3" t="s">
        <v>20</v>
      </c>
      <c r="D217" s="3" t="s">
        <v>12</v>
      </c>
      <c r="E217" s="3" t="s">
        <v>13</v>
      </c>
      <c r="F217" s="3" t="s">
        <v>14</v>
      </c>
      <c r="G217" s="3" t="s">
        <v>36</v>
      </c>
      <c r="H217" s="3" t="n">
        <v>3</v>
      </c>
      <c r="I217" s="3"/>
    </row>
    <row r="218" customFormat="false" ht="63.75" hidden="false" customHeight="true" outlineLevel="0" collapsed="false">
      <c r="A218" s="3" t="s">
        <v>270</v>
      </c>
      <c r="B218" s="4" t="n">
        <v>46288</v>
      </c>
      <c r="C218" s="3" t="s">
        <v>20</v>
      </c>
      <c r="D218" s="3" t="s">
        <v>31</v>
      </c>
      <c r="E218" s="3" t="s">
        <v>83</v>
      </c>
      <c r="F218" s="3" t="s">
        <v>14</v>
      </c>
      <c r="G218" s="3" t="s">
        <v>18</v>
      </c>
      <c r="H218" s="3" t="n">
        <v>51</v>
      </c>
      <c r="I218" s="3"/>
    </row>
    <row r="219" customFormat="false" ht="63.75" hidden="false" customHeight="true" outlineLevel="0" collapsed="false">
      <c r="A219" s="3" t="s">
        <v>271</v>
      </c>
      <c r="B219" s="4" t="n">
        <v>46289</v>
      </c>
      <c r="C219" s="3" t="s">
        <v>24</v>
      </c>
      <c r="D219" s="3" t="s">
        <v>31</v>
      </c>
      <c r="E219" s="3" t="s">
        <v>60</v>
      </c>
      <c r="F219" s="3" t="s">
        <v>33</v>
      </c>
      <c r="G219" s="3" t="s">
        <v>18</v>
      </c>
      <c r="H219" s="3" t="n">
        <v>53</v>
      </c>
      <c r="I219" s="3"/>
    </row>
    <row r="220" customFormat="false" ht="63.75" hidden="false" customHeight="true" outlineLevel="0" collapsed="false">
      <c r="A220" s="3" t="s">
        <v>272</v>
      </c>
      <c r="B220" s="4" t="n">
        <v>46289</v>
      </c>
      <c r="C220" s="3" t="s">
        <v>20</v>
      </c>
      <c r="D220" s="3" t="s">
        <v>12</v>
      </c>
      <c r="E220" s="3" t="s">
        <v>95</v>
      </c>
      <c r="F220" s="3" t="s">
        <v>29</v>
      </c>
      <c r="G220" s="3" t="s">
        <v>15</v>
      </c>
      <c r="H220" s="3" t="n">
        <v>17</v>
      </c>
      <c r="I220" s="3"/>
    </row>
    <row r="221" customFormat="false" ht="63.75" hidden="false" customHeight="true" outlineLevel="0" collapsed="false">
      <c r="A221" s="3" t="s">
        <v>273</v>
      </c>
      <c r="B221" s="4" t="n">
        <v>46289</v>
      </c>
      <c r="C221" s="3" t="s">
        <v>24</v>
      </c>
      <c r="D221" s="3" t="s">
        <v>31</v>
      </c>
      <c r="E221" s="3" t="s">
        <v>83</v>
      </c>
      <c r="F221" s="3"/>
      <c r="G221" s="3" t="s">
        <v>15</v>
      </c>
      <c r="H221" s="3" t="n">
        <v>13</v>
      </c>
      <c r="I221" s="3" t="s">
        <v>25</v>
      </c>
    </row>
    <row r="222" customFormat="false" ht="63.75" hidden="false" customHeight="true" outlineLevel="0" collapsed="false">
      <c r="A222" s="3" t="s">
        <v>274</v>
      </c>
      <c r="B222" s="4" t="n">
        <v>46289</v>
      </c>
      <c r="C222" s="3" t="s">
        <v>24</v>
      </c>
      <c r="D222" s="3" t="s">
        <v>31</v>
      </c>
      <c r="E222" s="3" t="s">
        <v>76</v>
      </c>
      <c r="F222" s="3" t="s">
        <v>22</v>
      </c>
      <c r="G222" s="3" t="s">
        <v>15</v>
      </c>
      <c r="H222" s="3" t="n">
        <v>12</v>
      </c>
      <c r="I222" s="3"/>
    </row>
    <row r="223" customFormat="false" ht="63.75" hidden="false" customHeight="true" outlineLevel="0" collapsed="false">
      <c r="A223" s="3" t="s">
        <v>275</v>
      </c>
      <c r="B223" s="4" t="n">
        <v>46290</v>
      </c>
      <c r="C223" s="3" t="s">
        <v>20</v>
      </c>
      <c r="D223" s="3" t="s">
        <v>12</v>
      </c>
      <c r="E223" s="3" t="s">
        <v>17</v>
      </c>
      <c r="F223" s="3" t="s">
        <v>14</v>
      </c>
      <c r="G223" s="3" t="s">
        <v>36</v>
      </c>
      <c r="H223" s="3" t="n">
        <v>7</v>
      </c>
      <c r="I223" s="3"/>
    </row>
    <row r="224" customFormat="false" ht="63.75" hidden="false" customHeight="true" outlineLevel="0" collapsed="false">
      <c r="A224" s="3" t="s">
        <v>276</v>
      </c>
      <c r="B224" s="4" t="n">
        <v>46290</v>
      </c>
      <c r="C224" s="3" t="s">
        <v>11</v>
      </c>
      <c r="D224" s="3" t="s">
        <v>31</v>
      </c>
      <c r="E224" s="3" t="s">
        <v>60</v>
      </c>
      <c r="F224" s="3" t="s">
        <v>33</v>
      </c>
      <c r="G224" s="3" t="s">
        <v>15</v>
      </c>
      <c r="H224" s="3" t="n">
        <v>8</v>
      </c>
      <c r="I224" s="3"/>
    </row>
    <row r="225" customFormat="false" ht="63.75" hidden="false" customHeight="true" outlineLevel="0" collapsed="false">
      <c r="A225" s="3" t="s">
        <v>277</v>
      </c>
      <c r="B225" s="4" t="n">
        <v>46290</v>
      </c>
      <c r="C225" s="3" t="s">
        <v>11</v>
      </c>
      <c r="D225" s="3" t="s">
        <v>31</v>
      </c>
      <c r="E225" s="3" t="s">
        <v>60</v>
      </c>
      <c r="F225" s="3"/>
      <c r="G225" s="3" t="s">
        <v>15</v>
      </c>
      <c r="H225" s="3" t="n">
        <v>17</v>
      </c>
      <c r="I225" s="3" t="s">
        <v>25</v>
      </c>
    </row>
    <row r="226" customFormat="false" ht="63.75" hidden="false" customHeight="true" outlineLevel="0" collapsed="false">
      <c r="A226" s="3" t="s">
        <v>278</v>
      </c>
      <c r="B226" s="4" t="n">
        <v>46290</v>
      </c>
      <c r="C226" s="3" t="s">
        <v>20</v>
      </c>
      <c r="D226" s="3" t="s">
        <v>12</v>
      </c>
      <c r="E226" s="3" t="s">
        <v>55</v>
      </c>
      <c r="F226" s="3" t="s">
        <v>48</v>
      </c>
      <c r="G226" s="3" t="s">
        <v>18</v>
      </c>
      <c r="H226" s="3" t="n">
        <v>47</v>
      </c>
      <c r="I226" s="3"/>
    </row>
    <row r="227" customFormat="false" ht="63.75" hidden="false" customHeight="true" outlineLevel="0" collapsed="false">
      <c r="A227" s="3" t="s">
        <v>279</v>
      </c>
      <c r="B227" s="4" t="n">
        <v>46291</v>
      </c>
      <c r="C227" s="3" t="s">
        <v>11</v>
      </c>
      <c r="D227" s="3" t="s">
        <v>27</v>
      </c>
      <c r="E227" s="3" t="s">
        <v>62</v>
      </c>
      <c r="F227" s="3" t="s">
        <v>33</v>
      </c>
      <c r="G227" s="3" t="s">
        <v>18</v>
      </c>
      <c r="H227" s="3"/>
      <c r="I227" s="3" t="s">
        <v>25</v>
      </c>
    </row>
    <row r="228" customFormat="false" ht="63.75" hidden="false" customHeight="true" outlineLevel="0" collapsed="false">
      <c r="A228" s="3" t="s">
        <v>280</v>
      </c>
      <c r="B228" s="4" t="n">
        <v>46291</v>
      </c>
      <c r="C228" s="3" t="s">
        <v>20</v>
      </c>
      <c r="D228" s="3" t="s">
        <v>27</v>
      </c>
      <c r="E228" s="3" t="s">
        <v>40</v>
      </c>
      <c r="F228" s="3" t="s">
        <v>14</v>
      </c>
      <c r="G228" s="3" t="s">
        <v>15</v>
      </c>
      <c r="H228" s="3" t="n">
        <v>15</v>
      </c>
      <c r="I228" s="3"/>
    </row>
    <row r="229" customFormat="false" ht="63.75" hidden="false" customHeight="true" outlineLevel="0" collapsed="false">
      <c r="A229" s="3" t="s">
        <v>281</v>
      </c>
      <c r="B229" s="4" t="n">
        <v>46292</v>
      </c>
      <c r="C229" s="3" t="s">
        <v>20</v>
      </c>
      <c r="D229" s="3" t="s">
        <v>12</v>
      </c>
      <c r="E229" s="3" t="s">
        <v>17</v>
      </c>
      <c r="F229" s="3"/>
      <c r="G229" s="3" t="s">
        <v>36</v>
      </c>
      <c r="H229" s="3" t="n">
        <v>8</v>
      </c>
      <c r="I229" s="3" t="s">
        <v>25</v>
      </c>
    </row>
    <row r="230" customFormat="false" ht="63.75" hidden="false" customHeight="true" outlineLevel="0" collapsed="false">
      <c r="A230" s="3" t="s">
        <v>282</v>
      </c>
      <c r="B230" s="4" t="n">
        <v>46292</v>
      </c>
      <c r="C230" s="3" t="s">
        <v>24</v>
      </c>
      <c r="D230" s="3" t="s">
        <v>27</v>
      </c>
      <c r="E230" s="3" t="s">
        <v>101</v>
      </c>
      <c r="F230" s="3"/>
      <c r="G230" s="3" t="s">
        <v>18</v>
      </c>
      <c r="H230" s="3" t="n">
        <v>55</v>
      </c>
      <c r="I230" s="3" t="s">
        <v>25</v>
      </c>
    </row>
    <row r="231" customFormat="false" ht="63.75" hidden="false" customHeight="true" outlineLevel="0" collapsed="false">
      <c r="A231" s="3" t="s">
        <v>283</v>
      </c>
      <c r="B231" s="4" t="n">
        <v>46292</v>
      </c>
      <c r="C231" s="3" t="s">
        <v>11</v>
      </c>
      <c r="D231" s="3" t="s">
        <v>12</v>
      </c>
      <c r="E231" s="3" t="s">
        <v>13</v>
      </c>
      <c r="F231" s="3" t="s">
        <v>14</v>
      </c>
      <c r="G231" s="3" t="s">
        <v>18</v>
      </c>
      <c r="H231" s="3" t="n">
        <v>59</v>
      </c>
      <c r="I231" s="3"/>
    </row>
    <row r="232" customFormat="false" ht="63.75" hidden="false" customHeight="true" outlineLevel="0" collapsed="false">
      <c r="A232" s="3" t="s">
        <v>284</v>
      </c>
      <c r="B232" s="4" t="n">
        <v>46293</v>
      </c>
      <c r="C232" s="3" t="s">
        <v>20</v>
      </c>
      <c r="D232" s="3" t="s">
        <v>12</v>
      </c>
      <c r="E232" s="3" t="s">
        <v>50</v>
      </c>
      <c r="F232" s="3" t="s">
        <v>22</v>
      </c>
      <c r="G232" s="3" t="s">
        <v>18</v>
      </c>
      <c r="H232" s="3" t="n">
        <v>39</v>
      </c>
      <c r="I232" s="3"/>
    </row>
    <row r="233" customFormat="false" ht="63.75" hidden="false" customHeight="true" outlineLevel="0" collapsed="false">
      <c r="A233" s="3" t="s">
        <v>285</v>
      </c>
      <c r="B233" s="4" t="n">
        <v>46293</v>
      </c>
      <c r="C233" s="3" t="s">
        <v>24</v>
      </c>
      <c r="D233" s="3" t="s">
        <v>12</v>
      </c>
      <c r="E233" s="3" t="s">
        <v>35</v>
      </c>
      <c r="F233" s="3"/>
      <c r="G233" s="3" t="s">
        <v>15</v>
      </c>
      <c r="H233" s="3" t="n">
        <v>14</v>
      </c>
      <c r="I233" s="3" t="s">
        <v>25</v>
      </c>
    </row>
    <row r="234" customFormat="false" ht="63.75" hidden="false" customHeight="true" outlineLevel="0" collapsed="false">
      <c r="A234" s="3" t="s">
        <v>286</v>
      </c>
      <c r="B234" s="4" t="n">
        <v>46293</v>
      </c>
      <c r="C234" s="3" t="s">
        <v>24</v>
      </c>
      <c r="D234" s="3" t="s">
        <v>31</v>
      </c>
      <c r="E234" s="3" t="s">
        <v>44</v>
      </c>
      <c r="F234" s="3" t="s">
        <v>14</v>
      </c>
      <c r="G234" s="3" t="s">
        <v>15</v>
      </c>
      <c r="H234" s="3"/>
      <c r="I234" s="3" t="s">
        <v>25</v>
      </c>
    </row>
    <row r="235" customFormat="false" ht="63.75" hidden="false" customHeight="true" outlineLevel="0" collapsed="false">
      <c r="A235" s="3" t="s">
        <v>287</v>
      </c>
      <c r="B235" s="4" t="n">
        <v>46294</v>
      </c>
      <c r="C235" s="3" t="s">
        <v>20</v>
      </c>
      <c r="D235" s="3" t="s">
        <v>27</v>
      </c>
      <c r="E235" s="3" t="s">
        <v>40</v>
      </c>
      <c r="F235" s="3" t="s">
        <v>14</v>
      </c>
      <c r="G235" s="3" t="s">
        <v>15</v>
      </c>
      <c r="H235" s="3" t="n">
        <v>21</v>
      </c>
      <c r="I235" s="3"/>
    </row>
    <row r="236" customFormat="false" ht="63.75" hidden="false" customHeight="true" outlineLevel="0" collapsed="false">
      <c r="A236" s="3" t="s">
        <v>288</v>
      </c>
      <c r="B236" s="4" t="n">
        <v>46294</v>
      </c>
      <c r="C236" s="3" t="s">
        <v>11</v>
      </c>
      <c r="D236" s="3" t="s">
        <v>12</v>
      </c>
      <c r="E236" s="3" t="s">
        <v>13</v>
      </c>
      <c r="F236" s="3" t="s">
        <v>14</v>
      </c>
      <c r="G236" s="3" t="s">
        <v>36</v>
      </c>
      <c r="H236" s="3" t="n">
        <v>4</v>
      </c>
      <c r="I236" s="3"/>
    </row>
    <row r="237" customFormat="false" ht="63.75" hidden="false" customHeight="true" outlineLevel="0" collapsed="false">
      <c r="A237" s="3" t="s">
        <v>289</v>
      </c>
      <c r="B237" s="4" t="n">
        <v>46294</v>
      </c>
      <c r="C237" s="3" t="s">
        <v>24</v>
      </c>
      <c r="D237" s="3" t="s">
        <v>12</v>
      </c>
      <c r="E237" s="3" t="s">
        <v>17</v>
      </c>
      <c r="F237" s="3" t="s">
        <v>14</v>
      </c>
      <c r="G237" s="3" t="s">
        <v>18</v>
      </c>
      <c r="H237" s="3" t="n">
        <v>67</v>
      </c>
      <c r="I237" s="3"/>
    </row>
    <row r="238" customFormat="false" ht="63.75" hidden="false" customHeight="true" outlineLevel="0" collapsed="false">
      <c r="A238" s="3" t="s">
        <v>290</v>
      </c>
      <c r="B238" s="4" t="n">
        <v>46294</v>
      </c>
      <c r="C238" s="3" t="s">
        <v>20</v>
      </c>
      <c r="D238" s="3" t="s">
        <v>12</v>
      </c>
      <c r="E238" s="3" t="s">
        <v>81</v>
      </c>
      <c r="F238" s="3" t="s">
        <v>33</v>
      </c>
      <c r="G238" s="3" t="s">
        <v>15</v>
      </c>
      <c r="H238" s="3" t="n">
        <v>30</v>
      </c>
      <c r="I238" s="3"/>
    </row>
    <row r="239" customFormat="false" ht="63.75" hidden="false" customHeight="true" outlineLevel="0" collapsed="false">
      <c r="A239" s="3" t="s">
        <v>291</v>
      </c>
      <c r="B239" s="4" t="n">
        <v>46294</v>
      </c>
      <c r="C239" s="3" t="s">
        <v>20</v>
      </c>
      <c r="D239" s="3" t="s">
        <v>31</v>
      </c>
      <c r="E239" s="3" t="s">
        <v>76</v>
      </c>
      <c r="F239" s="3" t="s">
        <v>22</v>
      </c>
      <c r="G239" s="3" t="s">
        <v>18</v>
      </c>
      <c r="H239" s="3" t="n">
        <v>68</v>
      </c>
      <c r="I239" s="3"/>
    </row>
    <row r="240" customFormat="false" ht="63.75" hidden="false" customHeight="true" outlineLevel="0" collapsed="false">
      <c r="A240" s="3" t="s">
        <v>292</v>
      </c>
      <c r="B240" s="4" t="n">
        <v>46295</v>
      </c>
      <c r="C240" s="3" t="s">
        <v>11</v>
      </c>
      <c r="D240" s="3" t="s">
        <v>31</v>
      </c>
      <c r="E240" s="3" t="s">
        <v>83</v>
      </c>
      <c r="F240" s="3" t="s">
        <v>14</v>
      </c>
      <c r="G240" s="3" t="s">
        <v>15</v>
      </c>
      <c r="H240" s="3" t="n">
        <v>15</v>
      </c>
      <c r="I240" s="3"/>
    </row>
    <row r="241" customFormat="false" ht="63.75" hidden="false" customHeight="true" outlineLevel="0" collapsed="false">
      <c r="A241" s="3" t="s">
        <v>293</v>
      </c>
      <c r="B241" s="4" t="n">
        <v>46295</v>
      </c>
      <c r="C241" s="3" t="s">
        <v>11</v>
      </c>
      <c r="D241" s="3" t="s">
        <v>12</v>
      </c>
      <c r="E241" s="3" t="s">
        <v>13</v>
      </c>
      <c r="F241" s="3" t="s">
        <v>14</v>
      </c>
      <c r="G241" s="3" t="s">
        <v>36</v>
      </c>
      <c r="H241" s="3" t="n">
        <v>10</v>
      </c>
      <c r="I241" s="3"/>
    </row>
    <row r="242" customFormat="false" ht="63.75" hidden="false" customHeight="true" outlineLevel="0" collapsed="false">
      <c r="A242" s="3" t="s">
        <v>294</v>
      </c>
      <c r="B242" s="4" t="n">
        <v>46295</v>
      </c>
      <c r="C242" s="3" t="s">
        <v>11</v>
      </c>
      <c r="D242" s="3" t="s">
        <v>12</v>
      </c>
      <c r="E242" s="3" t="s">
        <v>17</v>
      </c>
      <c r="F242" s="3" t="s">
        <v>14</v>
      </c>
      <c r="G242" s="3" t="s">
        <v>18</v>
      </c>
      <c r="H242" s="3" t="n">
        <v>41</v>
      </c>
      <c r="I242" s="3"/>
    </row>
  </sheetData>
  <autoFilter ref="A2:I24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3" min="1" style="0" width="22.02"/>
  </cols>
  <sheetData>
    <row r="1" customFormat="false" ht="59.8" hidden="false" customHeight="false" outlineLevel="0" collapsed="false">
      <c r="A1" s="1" t="s">
        <v>0</v>
      </c>
      <c r="B1" s="1"/>
      <c r="C1" s="1"/>
    </row>
    <row r="2" customFormat="false" ht="16.2" hidden="false" customHeight="false" outlineLevel="0" collapsed="false">
      <c r="A2" s="2" t="s">
        <v>1</v>
      </c>
      <c r="B2" s="2" t="s">
        <v>295</v>
      </c>
      <c r="C2" s="2" t="s">
        <v>296</v>
      </c>
    </row>
    <row r="3" customFormat="false" ht="45.75" hidden="false" customHeight="true" outlineLevel="0" collapsed="false">
      <c r="A3" s="3" t="s">
        <v>23</v>
      </c>
      <c r="B3" s="3" t="s">
        <v>297</v>
      </c>
      <c r="C3" s="3" t="s">
        <v>298</v>
      </c>
    </row>
    <row r="4" customFormat="false" ht="45.75" hidden="false" customHeight="true" outlineLevel="0" collapsed="false">
      <c r="A4" s="3" t="s">
        <v>100</v>
      </c>
      <c r="B4" s="3" t="s">
        <v>297</v>
      </c>
      <c r="C4" s="3" t="s">
        <v>298</v>
      </c>
    </row>
    <row r="5" customFormat="false" ht="45.75" hidden="false" customHeight="true" outlineLevel="0" collapsed="false">
      <c r="A5" s="3" t="s">
        <v>170</v>
      </c>
      <c r="B5" s="3" t="s">
        <v>297</v>
      </c>
      <c r="C5" s="3" t="s">
        <v>298</v>
      </c>
    </row>
    <row r="6" customFormat="false" ht="45.75" hidden="false" customHeight="true" outlineLevel="0" collapsed="false">
      <c r="A6" s="3" t="s">
        <v>187</v>
      </c>
      <c r="B6" s="3" t="s">
        <v>297</v>
      </c>
      <c r="C6" s="3" t="s">
        <v>298</v>
      </c>
    </row>
    <row r="7" customFormat="false" ht="45.75" hidden="false" customHeight="true" outlineLevel="0" collapsed="false">
      <c r="A7" s="3" t="s">
        <v>240</v>
      </c>
      <c r="B7" s="3" t="s">
        <v>297</v>
      </c>
      <c r="C7" s="3" t="s">
        <v>298</v>
      </c>
    </row>
    <row r="8" customFormat="false" ht="45.75" hidden="false" customHeight="true" outlineLevel="0" collapsed="false">
      <c r="A8" s="3" t="s">
        <v>241</v>
      </c>
      <c r="B8" s="3" t="s">
        <v>297</v>
      </c>
      <c r="C8" s="3" t="s">
        <v>298</v>
      </c>
    </row>
  </sheetData>
  <autoFilter ref="A2:C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3" min="1" style="0" width="22.02"/>
  </cols>
  <sheetData>
    <row r="1" customFormat="false" ht="59.8" hidden="false" customHeight="false" outlineLevel="0" collapsed="false">
      <c r="A1" s="1" t="s">
        <v>0</v>
      </c>
      <c r="B1" s="1"/>
      <c r="C1" s="1"/>
    </row>
    <row r="2" customFormat="false" ht="16.2" hidden="false" customHeight="false" outlineLevel="0" collapsed="false">
      <c r="A2" s="2" t="s">
        <v>299</v>
      </c>
      <c r="B2" s="2" t="s">
        <v>300</v>
      </c>
      <c r="C2" s="2" t="s">
        <v>301</v>
      </c>
    </row>
    <row r="3" customFormat="false" ht="45.75" hidden="false" customHeight="true" outlineLevel="0" collapsed="false">
      <c r="A3" s="3" t="s">
        <v>302</v>
      </c>
      <c r="B3" s="3" t="n">
        <v>246</v>
      </c>
      <c r="C3" s="3" t="s">
        <v>303</v>
      </c>
    </row>
    <row r="4" customFormat="false" ht="45.75" hidden="false" customHeight="true" outlineLevel="0" collapsed="false">
      <c r="A4" s="3" t="s">
        <v>304</v>
      </c>
      <c r="B4" s="3" t="n">
        <v>6</v>
      </c>
      <c r="C4" s="3" t="s">
        <v>305</v>
      </c>
    </row>
    <row r="5" customFormat="false" ht="45.75" hidden="false" customHeight="true" outlineLevel="0" collapsed="false">
      <c r="A5" s="3" t="s">
        <v>306</v>
      </c>
      <c r="B5" s="3" t="n">
        <f aca="false">COUNTA(정리문의!A3:A242)</f>
        <v>240</v>
      </c>
      <c r="C5" s="3" t="s">
        <v>307</v>
      </c>
    </row>
    <row r="6" customFormat="false" ht="45.75" hidden="false" customHeight="true" outlineLevel="0" collapsed="false">
      <c r="A6" s="3" t="s">
        <v>12</v>
      </c>
      <c r="B6" s="3" t="n">
        <f aca="false">COUNTIF(정리문의!D3:D242,A6)</f>
        <v>120</v>
      </c>
      <c r="C6" s="3" t="s">
        <v>308</v>
      </c>
    </row>
    <row r="7" customFormat="false" ht="45.75" hidden="false" customHeight="true" outlineLevel="0" collapsed="false">
      <c r="A7" s="3" t="s">
        <v>31</v>
      </c>
      <c r="B7" s="3" t="n">
        <f aca="false">COUNTIF(정리문의!D3:D242,A7)</f>
        <v>78</v>
      </c>
      <c r="C7" s="3" t="s">
        <v>309</v>
      </c>
    </row>
    <row r="8" customFormat="false" ht="45.75" hidden="false" customHeight="true" outlineLevel="0" collapsed="false">
      <c r="A8" s="3" t="s">
        <v>27</v>
      </c>
      <c r="B8" s="3" t="n">
        <f aca="false">COUNTIF(정리문의!D3:D242,A8)</f>
        <v>42</v>
      </c>
      <c r="C8" s="3" t="s">
        <v>310</v>
      </c>
    </row>
    <row r="9" customFormat="false" ht="45.75" hidden="false" customHeight="true" outlineLevel="0" collapsed="false">
      <c r="A9" s="3" t="s">
        <v>311</v>
      </c>
      <c r="B9" s="3" t="n">
        <f aca="false">COUNTBLANK(정리문의!F3:F242)</f>
        <v>43</v>
      </c>
      <c r="C9" s="3" t="s">
        <v>312</v>
      </c>
    </row>
    <row r="10" customFormat="false" ht="45.75" hidden="false" customHeight="true" outlineLevel="0" collapsed="false">
      <c r="A10" s="3" t="s">
        <v>313</v>
      </c>
      <c r="B10" s="3" t="n">
        <f aca="false">COUNTBLANK(정리문의!H3:H242)</f>
        <v>8</v>
      </c>
      <c r="C10" s="3" t="s">
        <v>314</v>
      </c>
    </row>
    <row r="11" customFormat="false" ht="45.75" hidden="false" customHeight="true" outlineLevel="0" collapsed="false">
      <c r="A11" s="3" t="s">
        <v>315</v>
      </c>
      <c r="B11" s="3" t="n">
        <f aca="false">SUM(정리문의!H3:H242)</f>
        <v>7536</v>
      </c>
      <c r="C11" s="3" t="s">
        <v>316</v>
      </c>
    </row>
  </sheetData>
  <autoFilter ref="A2:C1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2" min="1" style="0" width="22.02"/>
  </cols>
  <sheetData>
    <row r="1" customFormat="false" ht="59.8" hidden="false" customHeight="false" outlineLevel="0" collapsed="false">
      <c r="A1" s="1" t="s">
        <v>0</v>
      </c>
      <c r="B1" s="1"/>
    </row>
    <row r="2" customFormat="false" ht="16.2" hidden="false" customHeight="false" outlineLevel="0" collapsed="false">
      <c r="A2" s="2" t="s">
        <v>317</v>
      </c>
      <c r="B2" s="2" t="s">
        <v>318</v>
      </c>
    </row>
    <row r="3" customFormat="false" ht="45.75" hidden="false" customHeight="true" outlineLevel="0" collapsed="false">
      <c r="A3" s="3" t="s">
        <v>319</v>
      </c>
      <c r="B3" s="3" t="s">
        <v>12</v>
      </c>
    </row>
    <row r="4" customFormat="false" ht="45.75" hidden="false" customHeight="true" outlineLevel="0" collapsed="false">
      <c r="A4" s="3" t="s">
        <v>320</v>
      </c>
      <c r="B4" s="3" t="s">
        <v>12</v>
      </c>
    </row>
    <row r="5" customFormat="false" ht="45.75" hidden="false" customHeight="true" outlineLevel="0" collapsed="false">
      <c r="A5" s="3" t="s">
        <v>321</v>
      </c>
      <c r="B5" s="3" t="s">
        <v>12</v>
      </c>
    </row>
    <row r="6" customFormat="false" ht="45.75" hidden="false" customHeight="true" outlineLevel="0" collapsed="false">
      <c r="A6" s="3" t="s">
        <v>12</v>
      </c>
      <c r="B6" s="3" t="s">
        <v>12</v>
      </c>
    </row>
    <row r="7" customFormat="false" ht="45.75" hidden="false" customHeight="true" outlineLevel="0" collapsed="false">
      <c r="A7" s="3" t="s">
        <v>322</v>
      </c>
      <c r="B7" s="3" t="s">
        <v>31</v>
      </c>
    </row>
    <row r="8" customFormat="false" ht="45.75" hidden="false" customHeight="true" outlineLevel="0" collapsed="false">
      <c r="A8" s="3" t="s">
        <v>323</v>
      </c>
      <c r="B8" s="3" t="s">
        <v>31</v>
      </c>
    </row>
    <row r="9" customFormat="false" ht="45.75" hidden="false" customHeight="true" outlineLevel="0" collapsed="false">
      <c r="A9" s="3" t="s">
        <v>324</v>
      </c>
      <c r="B9" s="3" t="s">
        <v>31</v>
      </c>
    </row>
    <row r="10" customFormat="false" ht="45.75" hidden="false" customHeight="true" outlineLevel="0" collapsed="false">
      <c r="A10" s="3" t="s">
        <v>31</v>
      </c>
      <c r="B10" s="3" t="s">
        <v>31</v>
      </c>
    </row>
    <row r="11" customFormat="false" ht="45.75" hidden="false" customHeight="true" outlineLevel="0" collapsed="false">
      <c r="A11" s="3" t="s">
        <v>325</v>
      </c>
      <c r="B11" s="3" t="s">
        <v>27</v>
      </c>
    </row>
    <row r="12" customFormat="false" ht="45.75" hidden="false" customHeight="true" outlineLevel="0" collapsed="false">
      <c r="A12" s="3" t="s">
        <v>326</v>
      </c>
      <c r="B12" s="3" t="s">
        <v>27</v>
      </c>
    </row>
    <row r="13" customFormat="false" ht="45.75" hidden="false" customHeight="true" outlineLevel="0" collapsed="false">
      <c r="A13" s="3" t="s">
        <v>327</v>
      </c>
      <c r="B13" s="3" t="s">
        <v>27</v>
      </c>
    </row>
    <row r="14" customFormat="false" ht="45.75" hidden="false" customHeight="true" outlineLevel="0" collapsed="false">
      <c r="A14" s="3" t="s">
        <v>27</v>
      </c>
      <c r="B14" s="3" t="s">
        <v>27</v>
      </c>
    </row>
  </sheetData>
  <autoFilter ref="A2:B1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4" min="1" style="0" width="22.02"/>
    <col collapsed="false" customWidth="true" hidden="false" outlineLevel="0" max="5" min="5" style="0" width="45.87"/>
  </cols>
  <sheetData>
    <row r="1" customFormat="false" ht="59.8" hidden="false" customHeight="false" outlineLevel="0" collapsed="false">
      <c r="A1" s="1" t="s">
        <v>0</v>
      </c>
      <c r="B1" s="1"/>
      <c r="C1" s="1"/>
      <c r="D1" s="1"/>
      <c r="E1" s="1"/>
    </row>
    <row r="2" customFormat="false" ht="16.2" hidden="false" customHeight="false" outlineLevel="0" collapsed="false">
      <c r="A2" s="2" t="s">
        <v>328</v>
      </c>
      <c r="B2" s="2" t="s">
        <v>12</v>
      </c>
      <c r="C2" s="2" t="s">
        <v>329</v>
      </c>
      <c r="D2" s="2" t="s">
        <v>27</v>
      </c>
      <c r="E2" s="2" t="s">
        <v>330</v>
      </c>
    </row>
    <row r="3" customFormat="false" ht="45.75" hidden="false" customHeight="true" outlineLevel="0" collapsed="false">
      <c r="A3" s="3" t="s">
        <v>331</v>
      </c>
      <c r="B3" s="3" t="s">
        <v>332</v>
      </c>
      <c r="C3" s="3" t="s">
        <v>333</v>
      </c>
      <c r="D3" s="3" t="s">
        <v>334</v>
      </c>
      <c r="E3" s="3" t="s">
        <v>335</v>
      </c>
    </row>
    <row r="4" customFormat="false" ht="45.75" hidden="false" customHeight="true" outlineLevel="0" collapsed="false">
      <c r="A4" s="3" t="s">
        <v>336</v>
      </c>
      <c r="B4" s="3" t="s">
        <v>337</v>
      </c>
      <c r="C4" s="3" t="s">
        <v>338</v>
      </c>
      <c r="D4" s="3" t="s">
        <v>339</v>
      </c>
      <c r="E4" s="3" t="s">
        <v>340</v>
      </c>
    </row>
    <row r="5" customFormat="false" ht="45.75" hidden="false" customHeight="true" outlineLevel="0" collapsed="false">
      <c r="A5" s="3" t="s">
        <v>341</v>
      </c>
      <c r="B5" s="3" t="s">
        <v>342</v>
      </c>
      <c r="C5" s="3" t="s">
        <v>343</v>
      </c>
      <c r="D5" s="3" t="s">
        <v>344</v>
      </c>
      <c r="E5" s="3" t="s">
        <v>345</v>
      </c>
    </row>
    <row r="6" customFormat="false" ht="45.75" hidden="false" customHeight="true" outlineLevel="0" collapsed="false">
      <c r="A6" s="3" t="s">
        <v>346</v>
      </c>
      <c r="B6" s="3" t="s">
        <v>347</v>
      </c>
      <c r="C6" s="3" t="s">
        <v>348</v>
      </c>
      <c r="D6" s="3" t="s">
        <v>349</v>
      </c>
      <c r="E6" s="3" t="s">
        <v>350</v>
      </c>
    </row>
    <row r="7" customFormat="false" ht="45.75" hidden="false" customHeight="true" outlineLevel="0" collapsed="false">
      <c r="A7" s="3" t="s">
        <v>351</v>
      </c>
      <c r="B7" s="3" t="s">
        <v>352</v>
      </c>
      <c r="C7" s="3" t="s">
        <v>353</v>
      </c>
      <c r="D7" s="3" t="s">
        <v>354</v>
      </c>
      <c r="E7" s="3" t="s">
        <v>355</v>
      </c>
    </row>
  </sheetData>
  <autoFilter ref="A2:E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1" min="1" style="0" width="22.02"/>
    <col collapsed="false" customWidth="true" hidden="false" outlineLevel="0" max="2" min="2" style="0" width="50.46"/>
    <col collapsed="false" customWidth="true" hidden="false" outlineLevel="0" max="5" min="3" style="0" width="73.39"/>
    <col collapsed="false" customWidth="true" hidden="false" outlineLevel="0" max="7" min="6" style="0" width="22.02"/>
  </cols>
  <sheetData>
    <row r="1" customFormat="false" ht="59.8" hidden="false" customHeight="false" outlineLevel="0" collapsed="false">
      <c r="A1" s="1" t="s">
        <v>0</v>
      </c>
      <c r="B1" s="1"/>
      <c r="C1" s="1"/>
      <c r="D1" s="1"/>
      <c r="E1" s="1"/>
      <c r="F1" s="1"/>
      <c r="G1" s="1"/>
    </row>
    <row r="2" customFormat="false" ht="16.2" hidden="false" customHeight="false" outlineLevel="0" collapsed="false">
      <c r="A2" s="2" t="s">
        <v>356</v>
      </c>
      <c r="B2" s="2" t="s">
        <v>357</v>
      </c>
      <c r="C2" s="2" t="s">
        <v>12</v>
      </c>
      <c r="D2" s="2" t="s">
        <v>329</v>
      </c>
      <c r="E2" s="2" t="s">
        <v>27</v>
      </c>
      <c r="F2" s="2" t="s">
        <v>358</v>
      </c>
      <c r="G2" s="2" t="s">
        <v>359</v>
      </c>
    </row>
    <row r="3" customFormat="false" ht="45.75" hidden="false" customHeight="true" outlineLevel="0" collapsed="false">
      <c r="A3" s="3" t="s">
        <v>360</v>
      </c>
      <c r="B3" s="3" t="s">
        <v>361</v>
      </c>
      <c r="C3" s="3" t="s">
        <v>362</v>
      </c>
      <c r="D3" s="3" t="s">
        <v>363</v>
      </c>
      <c r="E3" s="3" t="s">
        <v>364</v>
      </c>
      <c r="F3" s="3" t="s">
        <v>365</v>
      </c>
      <c r="G3" s="3" t="s">
        <v>366</v>
      </c>
    </row>
    <row r="4" customFormat="false" ht="45.75" hidden="false" customHeight="true" outlineLevel="0" collapsed="false">
      <c r="A4" s="3" t="s">
        <v>367</v>
      </c>
      <c r="B4" s="3" t="s">
        <v>368</v>
      </c>
      <c r="C4" s="3" t="s">
        <v>369</v>
      </c>
      <c r="D4" s="3" t="s">
        <v>370</v>
      </c>
      <c r="E4" s="3" t="s">
        <v>371</v>
      </c>
      <c r="F4" s="3" t="s">
        <v>372</v>
      </c>
      <c r="G4" s="3" t="s">
        <v>373</v>
      </c>
    </row>
    <row r="5" customFormat="false" ht="45.75" hidden="false" customHeight="true" outlineLevel="0" collapsed="false">
      <c r="A5" s="3" t="s">
        <v>374</v>
      </c>
      <c r="B5" s="3" t="s">
        <v>375</v>
      </c>
      <c r="C5" s="3" t="s">
        <v>376</v>
      </c>
      <c r="D5" s="3" t="s">
        <v>377</v>
      </c>
      <c r="E5" s="3" t="s">
        <v>378</v>
      </c>
      <c r="F5" s="3" t="s">
        <v>379</v>
      </c>
      <c r="G5" s="3" t="s">
        <v>373</v>
      </c>
    </row>
    <row r="6" customFormat="false" ht="45.75" hidden="false" customHeight="true" outlineLevel="0" collapsed="false">
      <c r="A6" s="3" t="s">
        <v>380</v>
      </c>
      <c r="B6" s="3" t="s">
        <v>381</v>
      </c>
      <c r="C6" s="3" t="s">
        <v>382</v>
      </c>
      <c r="D6" s="3" t="s">
        <v>383</v>
      </c>
      <c r="E6" s="3" t="s">
        <v>384</v>
      </c>
      <c r="F6" s="3" t="s">
        <v>385</v>
      </c>
      <c r="G6" s="3" t="s">
        <v>373</v>
      </c>
    </row>
    <row r="7" customFormat="false" ht="45.75" hidden="false" customHeight="true" outlineLevel="0" collapsed="false">
      <c r="A7" s="3" t="s">
        <v>386</v>
      </c>
      <c r="B7" s="3" t="s">
        <v>387</v>
      </c>
      <c r="C7" s="3" t="s">
        <v>388</v>
      </c>
      <c r="D7" s="3" t="s">
        <v>389</v>
      </c>
      <c r="E7" s="3" t="s">
        <v>390</v>
      </c>
      <c r="F7" s="3" t="s">
        <v>391</v>
      </c>
      <c r="G7" s="3" t="s">
        <v>373</v>
      </c>
    </row>
  </sheetData>
  <autoFilter ref="A2:G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1" min="1" style="0" width="22.02"/>
    <col collapsed="false" customWidth="true" hidden="false" outlineLevel="0" max="2" min="2" style="0" width="38.53"/>
    <col collapsed="false" customWidth="true" hidden="false" outlineLevel="0" max="3" min="3" style="0" width="59.63"/>
    <col collapsed="false" customWidth="true" hidden="false" outlineLevel="0" max="4" min="4" style="0" width="22.02"/>
  </cols>
  <sheetData>
    <row r="1" customFormat="false" ht="59.8" hidden="false" customHeight="false" outlineLevel="0" collapsed="false">
      <c r="A1" s="1" t="s">
        <v>0</v>
      </c>
      <c r="B1" s="1"/>
      <c r="C1" s="1"/>
      <c r="D1" s="1"/>
    </row>
    <row r="2" customFormat="false" ht="16.2" hidden="false" customHeight="false" outlineLevel="0" collapsed="false">
      <c r="A2" s="2" t="s">
        <v>299</v>
      </c>
      <c r="B2" s="2" t="s">
        <v>392</v>
      </c>
      <c r="C2" s="2" t="s">
        <v>393</v>
      </c>
      <c r="D2" s="2" t="s">
        <v>295</v>
      </c>
    </row>
    <row r="3" customFormat="false" ht="45.75" hidden="false" customHeight="true" outlineLevel="0" collapsed="false">
      <c r="A3" s="3" t="s">
        <v>331</v>
      </c>
      <c r="B3" s="3" t="s">
        <v>394</v>
      </c>
      <c r="C3" s="3" t="s">
        <v>332</v>
      </c>
      <c r="D3" s="3" t="s">
        <v>395</v>
      </c>
    </row>
    <row r="4" customFormat="false" ht="45.75" hidden="false" customHeight="true" outlineLevel="0" collapsed="false">
      <c r="A4" s="3" t="s">
        <v>396</v>
      </c>
      <c r="B4" s="3" t="s">
        <v>397</v>
      </c>
      <c r="C4" s="3" t="s">
        <v>398</v>
      </c>
      <c r="D4" s="3" t="s">
        <v>399</v>
      </c>
    </row>
    <row r="5" customFormat="false" ht="45.75" hidden="false" customHeight="true" outlineLevel="0" collapsed="false">
      <c r="A5" s="3" t="s">
        <v>400</v>
      </c>
      <c r="B5" s="3" t="s">
        <v>401</v>
      </c>
      <c r="C5" s="3" t="s">
        <v>402</v>
      </c>
      <c r="D5" s="3" t="s">
        <v>399</v>
      </c>
    </row>
    <row r="6" customFormat="false" ht="45.75" hidden="false" customHeight="true" outlineLevel="0" collapsed="false">
      <c r="A6" s="3" t="s">
        <v>403</v>
      </c>
      <c r="B6" s="3" t="s">
        <v>404</v>
      </c>
      <c r="C6" s="3" t="s">
        <v>405</v>
      </c>
      <c r="D6" s="3" t="s">
        <v>399</v>
      </c>
    </row>
    <row r="7" customFormat="false" ht="45.75" hidden="false" customHeight="true" outlineLevel="0" collapsed="false">
      <c r="A7" s="3" t="s">
        <v>406</v>
      </c>
      <c r="B7" s="3" t="s">
        <v>407</v>
      </c>
      <c r="C7" s="3" t="s">
        <v>408</v>
      </c>
      <c r="D7" s="3" t="s">
        <v>399</v>
      </c>
    </row>
    <row r="8" customFormat="false" ht="45.75" hidden="false" customHeight="true" outlineLevel="0" collapsed="false">
      <c r="A8" s="3" t="s">
        <v>409</v>
      </c>
      <c r="B8" s="3" t="s">
        <v>410</v>
      </c>
      <c r="C8" s="3" t="s">
        <v>411</v>
      </c>
      <c r="D8" s="3" t="s">
        <v>399</v>
      </c>
    </row>
  </sheetData>
  <autoFilter ref="A2:D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2" min="1" style="0" width="22.02"/>
    <col collapsed="false" customWidth="true" hidden="false" outlineLevel="0" max="3" min="3" style="0" width="100.91"/>
    <col collapsed="false" customWidth="true" hidden="false" outlineLevel="0" max="4" min="4" style="0" width="44.03"/>
  </cols>
  <sheetData>
    <row r="1" customFormat="false" ht="59.8" hidden="false" customHeight="false" outlineLevel="0" collapsed="false">
      <c r="A1" s="1" t="s">
        <v>0</v>
      </c>
      <c r="B1" s="1"/>
      <c r="C1" s="1"/>
      <c r="D1" s="1"/>
    </row>
    <row r="2" customFormat="false" ht="16.2" hidden="false" customHeight="false" outlineLevel="0" collapsed="false">
      <c r="A2" s="2" t="s">
        <v>412</v>
      </c>
      <c r="B2" s="2" t="s">
        <v>4</v>
      </c>
      <c r="C2" s="2" t="s">
        <v>413</v>
      </c>
      <c r="D2" s="2" t="s">
        <v>414</v>
      </c>
    </row>
    <row r="3" customFormat="false" ht="45.75" hidden="false" customHeight="true" outlineLevel="0" collapsed="false">
      <c r="A3" s="3" t="s">
        <v>415</v>
      </c>
      <c r="B3" s="3" t="s">
        <v>12</v>
      </c>
      <c r="C3" s="3" t="s">
        <v>416</v>
      </c>
      <c r="D3" s="3" t="s">
        <v>417</v>
      </c>
    </row>
    <row r="4" customFormat="false" ht="45.75" hidden="false" customHeight="true" outlineLevel="0" collapsed="false">
      <c r="A4" s="3" t="s">
        <v>415</v>
      </c>
      <c r="B4" s="3" t="s">
        <v>329</v>
      </c>
      <c r="C4" s="3" t="s">
        <v>416</v>
      </c>
      <c r="D4" s="3" t="s">
        <v>417</v>
      </c>
    </row>
    <row r="5" customFormat="false" ht="45.75" hidden="false" customHeight="true" outlineLevel="0" collapsed="false">
      <c r="A5" s="3" t="s">
        <v>415</v>
      </c>
      <c r="B5" s="3" t="s">
        <v>27</v>
      </c>
      <c r="C5" s="3" t="s">
        <v>416</v>
      </c>
      <c r="D5" s="3" t="s">
        <v>417</v>
      </c>
    </row>
    <row r="6" customFormat="false" ht="45.75" hidden="false" customHeight="true" outlineLevel="0" collapsed="false">
      <c r="A6" s="3" t="s">
        <v>418</v>
      </c>
      <c r="B6" s="3" t="s">
        <v>12</v>
      </c>
      <c r="C6" s="3" t="s">
        <v>419</v>
      </c>
      <c r="D6" s="3" t="s">
        <v>417</v>
      </c>
    </row>
    <row r="7" customFormat="false" ht="45.75" hidden="false" customHeight="true" outlineLevel="0" collapsed="false">
      <c r="A7" s="3" t="s">
        <v>418</v>
      </c>
      <c r="B7" s="3" t="s">
        <v>329</v>
      </c>
      <c r="C7" s="3" t="s">
        <v>419</v>
      </c>
      <c r="D7" s="3" t="s">
        <v>417</v>
      </c>
    </row>
    <row r="8" customFormat="false" ht="45.75" hidden="false" customHeight="true" outlineLevel="0" collapsed="false">
      <c r="A8" s="3" t="s">
        <v>418</v>
      </c>
      <c r="B8" s="3" t="s">
        <v>27</v>
      </c>
      <c r="C8" s="3" t="s">
        <v>419</v>
      </c>
      <c r="D8" s="3" t="s">
        <v>417</v>
      </c>
    </row>
    <row r="9" customFormat="false" ht="45.75" hidden="false" customHeight="true" outlineLevel="0" collapsed="false">
      <c r="A9" s="3" t="s">
        <v>420</v>
      </c>
      <c r="B9" s="3" t="s">
        <v>12</v>
      </c>
      <c r="C9" s="3" t="s">
        <v>421</v>
      </c>
      <c r="D9" s="3" t="s">
        <v>417</v>
      </c>
    </row>
    <row r="10" customFormat="false" ht="45.75" hidden="false" customHeight="true" outlineLevel="0" collapsed="false">
      <c r="A10" s="3" t="s">
        <v>420</v>
      </c>
      <c r="B10" s="3" t="s">
        <v>329</v>
      </c>
      <c r="C10" s="3" t="s">
        <v>421</v>
      </c>
      <c r="D10" s="3" t="s">
        <v>417</v>
      </c>
    </row>
    <row r="11" customFormat="false" ht="45.75" hidden="false" customHeight="true" outlineLevel="0" collapsed="false">
      <c r="A11" s="3" t="s">
        <v>420</v>
      </c>
      <c r="B11" s="3" t="s">
        <v>27</v>
      </c>
      <c r="C11" s="3" t="s">
        <v>421</v>
      </c>
      <c r="D11" s="3" t="s">
        <v>417</v>
      </c>
    </row>
    <row r="12" customFormat="false" ht="45.75" hidden="false" customHeight="true" outlineLevel="0" collapsed="false">
      <c r="A12" s="3" t="s">
        <v>422</v>
      </c>
      <c r="B12" s="3" t="s">
        <v>12</v>
      </c>
      <c r="C12" s="3" t="s">
        <v>423</v>
      </c>
      <c r="D12" s="3" t="s">
        <v>417</v>
      </c>
    </row>
    <row r="13" customFormat="false" ht="45.75" hidden="false" customHeight="true" outlineLevel="0" collapsed="false">
      <c r="A13" s="3" t="s">
        <v>422</v>
      </c>
      <c r="B13" s="3" t="s">
        <v>329</v>
      </c>
      <c r="C13" s="3" t="s">
        <v>423</v>
      </c>
      <c r="D13" s="3" t="s">
        <v>417</v>
      </c>
    </row>
    <row r="14" customFormat="false" ht="45.75" hidden="false" customHeight="true" outlineLevel="0" collapsed="false">
      <c r="A14" s="3" t="s">
        <v>422</v>
      </c>
      <c r="B14" s="3" t="s">
        <v>27</v>
      </c>
      <c r="C14" s="3" t="s">
        <v>423</v>
      </c>
      <c r="D14" s="3" t="s">
        <v>417</v>
      </c>
    </row>
    <row r="15" customFormat="false" ht="45.75" hidden="false" customHeight="true" outlineLevel="0" collapsed="false">
      <c r="A15" s="3" t="s">
        <v>424</v>
      </c>
      <c r="B15" s="3" t="s">
        <v>12</v>
      </c>
      <c r="C15" s="3" t="s">
        <v>425</v>
      </c>
      <c r="D15" s="3" t="s">
        <v>417</v>
      </c>
    </row>
    <row r="16" customFormat="false" ht="45.75" hidden="false" customHeight="true" outlineLevel="0" collapsed="false">
      <c r="A16" s="3" t="s">
        <v>424</v>
      </c>
      <c r="B16" s="3" t="s">
        <v>329</v>
      </c>
      <c r="C16" s="3" t="s">
        <v>425</v>
      </c>
      <c r="D16" s="3" t="s">
        <v>417</v>
      </c>
    </row>
    <row r="17" customFormat="false" ht="45.75" hidden="false" customHeight="true" outlineLevel="0" collapsed="false">
      <c r="A17" s="3" t="s">
        <v>424</v>
      </c>
      <c r="B17" s="3" t="s">
        <v>27</v>
      </c>
      <c r="C17" s="3" t="s">
        <v>425</v>
      </c>
      <c r="D17" s="3" t="s">
        <v>417</v>
      </c>
    </row>
  </sheetData>
  <autoFilter ref="A2:D1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4" min="1" style="0" width="22.02"/>
    <col collapsed="false" customWidth="true" hidden="false" outlineLevel="0" max="5" min="5" style="0" width="44.03"/>
    <col collapsed="false" customWidth="true" hidden="false" outlineLevel="0" max="8" min="6" style="0" width="22.02"/>
  </cols>
  <sheetData>
    <row r="1" customFormat="false" ht="59.8" hidden="false" customHeight="false" outlineLevel="0" collapsed="false">
      <c r="A1" s="1" t="s">
        <v>0</v>
      </c>
      <c r="B1" s="1"/>
      <c r="C1" s="1"/>
      <c r="D1" s="1"/>
      <c r="E1" s="1"/>
      <c r="F1" s="1"/>
      <c r="G1" s="1"/>
      <c r="H1" s="1"/>
    </row>
    <row r="2" customFormat="false" ht="16.2" hidden="false" customHeight="false" outlineLevel="0" collapsed="false">
      <c r="A2" s="2" t="s">
        <v>412</v>
      </c>
      <c r="B2" s="2" t="s">
        <v>4</v>
      </c>
      <c r="C2" s="2" t="s">
        <v>426</v>
      </c>
      <c r="D2" s="2" t="s">
        <v>427</v>
      </c>
      <c r="E2" s="2" t="s">
        <v>428</v>
      </c>
      <c r="F2" s="2" t="s">
        <v>429</v>
      </c>
      <c r="G2" s="2" t="s">
        <v>430</v>
      </c>
      <c r="H2" s="2" t="s">
        <v>431</v>
      </c>
    </row>
    <row r="3" customFormat="false" ht="45.75" hidden="false" customHeight="true" outlineLevel="0" collapsed="false">
      <c r="A3" s="3" t="s">
        <v>415</v>
      </c>
      <c r="B3" s="3" t="s">
        <v>12</v>
      </c>
      <c r="C3" s="3" t="s">
        <v>432</v>
      </c>
      <c r="D3" s="3" t="s">
        <v>433</v>
      </c>
      <c r="E3" s="3" t="s">
        <v>434</v>
      </c>
      <c r="F3" s="3" t="s">
        <v>435</v>
      </c>
      <c r="G3" s="3" t="s">
        <v>436</v>
      </c>
      <c r="H3" s="3" t="s">
        <v>437</v>
      </c>
    </row>
    <row r="4" customFormat="false" ht="45.75" hidden="false" customHeight="true" outlineLevel="0" collapsed="false">
      <c r="A4" s="3" t="s">
        <v>415</v>
      </c>
      <c r="B4" s="3" t="s">
        <v>329</v>
      </c>
      <c r="C4" s="3" t="s">
        <v>432</v>
      </c>
      <c r="D4" s="3" t="s">
        <v>433</v>
      </c>
      <c r="E4" s="3" t="s">
        <v>434</v>
      </c>
      <c r="F4" s="3" t="s">
        <v>435</v>
      </c>
      <c r="G4" s="3" t="s">
        <v>436</v>
      </c>
      <c r="H4" s="3" t="s">
        <v>437</v>
      </c>
    </row>
    <row r="5" customFormat="false" ht="45.75" hidden="false" customHeight="true" outlineLevel="0" collapsed="false">
      <c r="A5" s="3" t="s">
        <v>415</v>
      </c>
      <c r="B5" s="3" t="s">
        <v>27</v>
      </c>
      <c r="C5" s="3" t="s">
        <v>432</v>
      </c>
      <c r="D5" s="3" t="s">
        <v>433</v>
      </c>
      <c r="E5" s="3" t="s">
        <v>434</v>
      </c>
      <c r="F5" s="3" t="s">
        <v>435</v>
      </c>
      <c r="G5" s="3" t="s">
        <v>436</v>
      </c>
      <c r="H5" s="3" t="s">
        <v>437</v>
      </c>
    </row>
    <row r="6" customFormat="false" ht="45.75" hidden="false" customHeight="true" outlineLevel="0" collapsed="false">
      <c r="A6" s="3" t="s">
        <v>418</v>
      </c>
      <c r="B6" s="3" t="s">
        <v>12</v>
      </c>
      <c r="C6" s="3" t="s">
        <v>432</v>
      </c>
      <c r="D6" s="3" t="s">
        <v>433</v>
      </c>
      <c r="E6" s="3" t="s">
        <v>434</v>
      </c>
      <c r="F6" s="3" t="s">
        <v>435</v>
      </c>
      <c r="G6" s="3" t="s">
        <v>436</v>
      </c>
      <c r="H6" s="3" t="s">
        <v>437</v>
      </c>
    </row>
    <row r="7" customFormat="false" ht="45.75" hidden="false" customHeight="true" outlineLevel="0" collapsed="false">
      <c r="A7" s="3" t="s">
        <v>418</v>
      </c>
      <c r="B7" s="3" t="s">
        <v>329</v>
      </c>
      <c r="C7" s="3" t="s">
        <v>432</v>
      </c>
      <c r="D7" s="3" t="s">
        <v>433</v>
      </c>
      <c r="E7" s="3" t="s">
        <v>434</v>
      </c>
      <c r="F7" s="3" t="s">
        <v>435</v>
      </c>
      <c r="G7" s="3" t="s">
        <v>436</v>
      </c>
      <c r="H7" s="3" t="s">
        <v>437</v>
      </c>
    </row>
    <row r="8" customFormat="false" ht="45.75" hidden="false" customHeight="true" outlineLevel="0" collapsed="false">
      <c r="A8" s="3" t="s">
        <v>418</v>
      </c>
      <c r="B8" s="3" t="s">
        <v>27</v>
      </c>
      <c r="C8" s="3" t="s">
        <v>432</v>
      </c>
      <c r="D8" s="3" t="s">
        <v>433</v>
      </c>
      <c r="E8" s="3" t="s">
        <v>434</v>
      </c>
      <c r="F8" s="3" t="s">
        <v>435</v>
      </c>
      <c r="G8" s="3" t="s">
        <v>436</v>
      </c>
      <c r="H8" s="3" t="s">
        <v>437</v>
      </c>
    </row>
    <row r="9" customFormat="false" ht="45.75" hidden="false" customHeight="true" outlineLevel="0" collapsed="false">
      <c r="A9" s="3" t="s">
        <v>420</v>
      </c>
      <c r="B9" s="3" t="s">
        <v>12</v>
      </c>
      <c r="C9" s="3" t="s">
        <v>432</v>
      </c>
      <c r="D9" s="3" t="s">
        <v>433</v>
      </c>
      <c r="E9" s="3" t="s">
        <v>434</v>
      </c>
      <c r="F9" s="3" t="s">
        <v>435</v>
      </c>
      <c r="G9" s="3" t="s">
        <v>436</v>
      </c>
      <c r="H9" s="3" t="s">
        <v>437</v>
      </c>
    </row>
    <row r="10" customFormat="false" ht="45.75" hidden="false" customHeight="true" outlineLevel="0" collapsed="false">
      <c r="A10" s="3" t="s">
        <v>420</v>
      </c>
      <c r="B10" s="3" t="s">
        <v>329</v>
      </c>
      <c r="C10" s="3" t="s">
        <v>432</v>
      </c>
      <c r="D10" s="3" t="s">
        <v>433</v>
      </c>
      <c r="E10" s="3" t="s">
        <v>434</v>
      </c>
      <c r="F10" s="3" t="s">
        <v>435</v>
      </c>
      <c r="G10" s="3" t="s">
        <v>436</v>
      </c>
      <c r="H10" s="3" t="s">
        <v>437</v>
      </c>
    </row>
    <row r="11" customFormat="false" ht="45.75" hidden="false" customHeight="true" outlineLevel="0" collapsed="false">
      <c r="A11" s="3" t="s">
        <v>420</v>
      </c>
      <c r="B11" s="3" t="s">
        <v>27</v>
      </c>
      <c r="C11" s="3" t="s">
        <v>432</v>
      </c>
      <c r="D11" s="3" t="s">
        <v>433</v>
      </c>
      <c r="E11" s="3" t="s">
        <v>434</v>
      </c>
      <c r="F11" s="3" t="s">
        <v>435</v>
      </c>
      <c r="G11" s="3" t="s">
        <v>436</v>
      </c>
      <c r="H11" s="3" t="s">
        <v>437</v>
      </c>
    </row>
    <row r="12" customFormat="false" ht="45.75" hidden="false" customHeight="true" outlineLevel="0" collapsed="false">
      <c r="A12" s="3" t="s">
        <v>422</v>
      </c>
      <c r="B12" s="3" t="s">
        <v>12</v>
      </c>
      <c r="C12" s="3" t="s">
        <v>432</v>
      </c>
      <c r="D12" s="3" t="s">
        <v>433</v>
      </c>
      <c r="E12" s="3" t="s">
        <v>434</v>
      </c>
      <c r="F12" s="3" t="s">
        <v>435</v>
      </c>
      <c r="G12" s="3" t="s">
        <v>436</v>
      </c>
      <c r="H12" s="3" t="s">
        <v>437</v>
      </c>
    </row>
    <row r="13" customFormat="false" ht="45.75" hidden="false" customHeight="true" outlineLevel="0" collapsed="false">
      <c r="A13" s="3" t="s">
        <v>422</v>
      </c>
      <c r="B13" s="3" t="s">
        <v>329</v>
      </c>
      <c r="C13" s="3" t="s">
        <v>432</v>
      </c>
      <c r="D13" s="3" t="s">
        <v>433</v>
      </c>
      <c r="E13" s="3" t="s">
        <v>434</v>
      </c>
      <c r="F13" s="3" t="s">
        <v>435</v>
      </c>
      <c r="G13" s="3" t="s">
        <v>436</v>
      </c>
      <c r="H13" s="3" t="s">
        <v>437</v>
      </c>
    </row>
    <row r="14" customFormat="false" ht="45.75" hidden="false" customHeight="true" outlineLevel="0" collapsed="false">
      <c r="A14" s="3" t="s">
        <v>422</v>
      </c>
      <c r="B14" s="3" t="s">
        <v>27</v>
      </c>
      <c r="C14" s="3" t="s">
        <v>432</v>
      </c>
      <c r="D14" s="3" t="s">
        <v>433</v>
      </c>
      <c r="E14" s="3" t="s">
        <v>434</v>
      </c>
      <c r="F14" s="3" t="s">
        <v>435</v>
      </c>
      <c r="G14" s="3" t="s">
        <v>436</v>
      </c>
      <c r="H14" s="3" t="s">
        <v>437</v>
      </c>
    </row>
    <row r="15" customFormat="false" ht="45.75" hidden="false" customHeight="true" outlineLevel="0" collapsed="false">
      <c r="A15" s="3" t="s">
        <v>424</v>
      </c>
      <c r="B15" s="3" t="s">
        <v>12</v>
      </c>
      <c r="C15" s="3" t="s">
        <v>432</v>
      </c>
      <c r="D15" s="3" t="s">
        <v>433</v>
      </c>
      <c r="E15" s="3" t="s">
        <v>434</v>
      </c>
      <c r="F15" s="3" t="s">
        <v>435</v>
      </c>
      <c r="G15" s="3" t="s">
        <v>436</v>
      </c>
      <c r="H15" s="3" t="s">
        <v>437</v>
      </c>
    </row>
    <row r="16" customFormat="false" ht="45.75" hidden="false" customHeight="true" outlineLevel="0" collapsed="false">
      <c r="A16" s="3" t="s">
        <v>424</v>
      </c>
      <c r="B16" s="3" t="s">
        <v>329</v>
      </c>
      <c r="C16" s="3" t="s">
        <v>432</v>
      </c>
      <c r="D16" s="3" t="s">
        <v>433</v>
      </c>
      <c r="E16" s="3" t="s">
        <v>434</v>
      </c>
      <c r="F16" s="3" t="s">
        <v>435</v>
      </c>
      <c r="G16" s="3" t="s">
        <v>436</v>
      </c>
      <c r="H16" s="3" t="s">
        <v>437</v>
      </c>
    </row>
    <row r="17" customFormat="false" ht="45.75" hidden="false" customHeight="true" outlineLevel="0" collapsed="false">
      <c r="A17" s="3" t="s">
        <v>424</v>
      </c>
      <c r="B17" s="3" t="s">
        <v>27</v>
      </c>
      <c r="C17" s="3" t="s">
        <v>432</v>
      </c>
      <c r="D17" s="3" t="s">
        <v>433</v>
      </c>
      <c r="E17" s="3" t="s">
        <v>434</v>
      </c>
      <c r="F17" s="3" t="s">
        <v>435</v>
      </c>
      <c r="G17" s="3" t="s">
        <v>436</v>
      </c>
      <c r="H17" s="3" t="s">
        <v>437</v>
      </c>
    </row>
  </sheetData>
  <autoFilter ref="A2:H17"/>
  <dataValidations count="1">
    <dataValidation allowBlank="false" errorStyle="stop" operator="between" showDropDown="false" showErrorMessage="false" showInputMessage="false" sqref="H3:H17" type="list">
      <formula1>"배포 보류,수정 필요,승인 완료"</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1" min="1" style="0" width="22.02"/>
    <col collapsed="false" customWidth="true" hidden="false" outlineLevel="0" max="2" min="2" style="0" width="47.7"/>
    <col collapsed="false" customWidth="true" hidden="false" outlineLevel="0" max="3" min="3" style="0" width="64.21"/>
    <col collapsed="false" customWidth="true" hidden="false" outlineLevel="0" max="4" min="4" style="0" width="22.02"/>
  </cols>
  <sheetData>
    <row r="1" customFormat="false" ht="59.8" hidden="false" customHeight="false" outlineLevel="0" collapsed="false">
      <c r="A1" s="1" t="s">
        <v>0</v>
      </c>
      <c r="B1" s="1"/>
      <c r="C1" s="1"/>
      <c r="D1" s="1"/>
    </row>
    <row r="2" customFormat="false" ht="16.2" hidden="false" customHeight="false" outlineLevel="0" collapsed="false">
      <c r="A2" s="2" t="s">
        <v>299</v>
      </c>
      <c r="B2" s="2" t="s">
        <v>438</v>
      </c>
      <c r="C2" s="2" t="s">
        <v>439</v>
      </c>
      <c r="D2" s="2" t="s">
        <v>440</v>
      </c>
    </row>
    <row r="3" customFormat="false" ht="45.75" hidden="false" customHeight="true" outlineLevel="0" collapsed="false">
      <c r="A3" s="3" t="s">
        <v>441</v>
      </c>
      <c r="B3" s="3" t="s">
        <v>442</v>
      </c>
      <c r="C3" s="3" t="s">
        <v>443</v>
      </c>
      <c r="D3" s="3" t="s">
        <v>444</v>
      </c>
    </row>
    <row r="4" customFormat="false" ht="45.75" hidden="false" customHeight="true" outlineLevel="0" collapsed="false">
      <c r="A4" s="3" t="s">
        <v>441</v>
      </c>
      <c r="B4" s="3" t="s">
        <v>445</v>
      </c>
      <c r="C4" s="3" t="s">
        <v>446</v>
      </c>
      <c r="D4" s="3" t="s">
        <v>444</v>
      </c>
    </row>
    <row r="5" customFormat="false" ht="45.75" hidden="false" customHeight="true" outlineLevel="0" collapsed="false">
      <c r="A5" s="3" t="s">
        <v>447</v>
      </c>
      <c r="B5" s="3" t="s">
        <v>448</v>
      </c>
      <c r="C5" s="3" t="s">
        <v>449</v>
      </c>
      <c r="D5" s="3" t="s">
        <v>444</v>
      </c>
    </row>
    <row r="6" customFormat="false" ht="45.75" hidden="false" customHeight="true" outlineLevel="0" collapsed="false">
      <c r="A6" s="3" t="s">
        <v>450</v>
      </c>
      <c r="B6" s="3" t="s">
        <v>451</v>
      </c>
      <c r="C6" s="3" t="s">
        <v>452</v>
      </c>
      <c r="D6" s="3" t="s">
        <v>444</v>
      </c>
    </row>
    <row r="7" customFormat="false" ht="45.75" hidden="false" customHeight="true" outlineLevel="0" collapsed="false">
      <c r="A7" s="3" t="s">
        <v>453</v>
      </c>
      <c r="B7" s="3" t="s">
        <v>454</v>
      </c>
      <c r="C7" s="3" t="s">
        <v>455</v>
      </c>
      <c r="D7" s="3" t="s">
        <v>444</v>
      </c>
    </row>
    <row r="8" customFormat="false" ht="45.75" hidden="false" customHeight="true" outlineLevel="0" collapsed="false">
      <c r="A8" s="3" t="s">
        <v>456</v>
      </c>
      <c r="B8" s="3" t="s">
        <v>457</v>
      </c>
      <c r="C8" s="3" t="s">
        <v>458</v>
      </c>
      <c r="D8" s="3" t="s">
        <v>444</v>
      </c>
    </row>
    <row r="9" customFormat="false" ht="45.75" hidden="false" customHeight="true" outlineLevel="0" collapsed="false">
      <c r="A9" s="3" t="s">
        <v>459</v>
      </c>
      <c r="B9" s="3" t="s">
        <v>460</v>
      </c>
      <c r="C9" s="3" t="s">
        <v>461</v>
      </c>
      <c r="D9" s="3" t="s">
        <v>444</v>
      </c>
    </row>
    <row r="10" customFormat="false" ht="45.75" hidden="false" customHeight="true" outlineLevel="0" collapsed="false">
      <c r="A10" s="3" t="s">
        <v>462</v>
      </c>
      <c r="B10" s="3" t="s">
        <v>463</v>
      </c>
      <c r="C10" s="3" t="s">
        <v>464</v>
      </c>
      <c r="D10" s="3" t="s">
        <v>444</v>
      </c>
    </row>
  </sheetData>
  <autoFilter ref="A2:D1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7.6953125" defaultRowHeight="15" customHeight="false" zeroHeight="false" outlineLevelRow="0" outlineLevelCol="0"/>
  <cols>
    <col collapsed="false" customWidth="true" hidden="false" outlineLevel="0" max="4" min="1" style="0" width="22.02"/>
    <col collapsed="false" customWidth="true" hidden="false" outlineLevel="0" max="5" min="5" style="0" width="55.04"/>
  </cols>
  <sheetData>
    <row r="1" customFormat="false" ht="59.8" hidden="false" customHeight="false" outlineLevel="0" collapsed="false">
      <c r="A1" s="1" t="s">
        <v>0</v>
      </c>
      <c r="B1" s="1"/>
      <c r="C1" s="1"/>
      <c r="D1" s="1"/>
      <c r="E1" s="1"/>
    </row>
    <row r="2" customFormat="false" ht="16.2" hidden="false" customHeight="false" outlineLevel="0" collapsed="false">
      <c r="A2" s="2" t="s">
        <v>299</v>
      </c>
      <c r="B2" s="2" t="s">
        <v>465</v>
      </c>
      <c r="C2" s="2" t="s">
        <v>466</v>
      </c>
      <c r="D2" s="2" t="s">
        <v>467</v>
      </c>
      <c r="E2" s="2" t="s">
        <v>468</v>
      </c>
    </row>
    <row r="3" customFormat="false" ht="45.75" hidden="false" customHeight="true" outlineLevel="0" collapsed="false">
      <c r="A3" s="3" t="s">
        <v>469</v>
      </c>
      <c r="B3" s="3" t="n">
        <v>15</v>
      </c>
      <c r="C3" s="3" t="n">
        <v>60000</v>
      </c>
      <c r="D3" s="3" t="n">
        <f aca="false">B3*C3</f>
        <v>900000</v>
      </c>
      <c r="E3" s="3" t="s">
        <v>470</v>
      </c>
    </row>
    <row r="4" customFormat="false" ht="45.75" hidden="false" customHeight="true" outlineLevel="0" collapsed="false">
      <c r="A4" s="3" t="s">
        <v>471</v>
      </c>
      <c r="B4" s="3" t="n">
        <v>15</v>
      </c>
      <c r="C4" s="3" t="n">
        <v>20000</v>
      </c>
      <c r="D4" s="3" t="n">
        <f aca="false">B4*C4</f>
        <v>300000</v>
      </c>
      <c r="E4" s="3" t="s">
        <v>472</v>
      </c>
    </row>
    <row r="5" customFormat="false" ht="45.75" hidden="false" customHeight="true" outlineLevel="0" collapsed="false">
      <c r="A5" s="3" t="s">
        <v>473</v>
      </c>
      <c r="B5" s="3" t="n">
        <v>1</v>
      </c>
      <c r="C5" s="3" t="n">
        <v>50000</v>
      </c>
      <c r="D5" s="3" t="n">
        <f aca="false">B5*C5</f>
        <v>50000</v>
      </c>
      <c r="E5" s="3" t="s">
        <v>474</v>
      </c>
    </row>
    <row r="6" customFormat="false" ht="45.75" hidden="false" customHeight="true" outlineLevel="0" collapsed="false">
      <c r="A6" s="3" t="s">
        <v>475</v>
      </c>
      <c r="B6" s="3"/>
      <c r="C6" s="3"/>
      <c r="D6" s="3" t="n">
        <f aca="false">D4+D5</f>
        <v>350000</v>
      </c>
      <c r="E6" s="3" t="s">
        <v>476</v>
      </c>
    </row>
    <row r="7" customFormat="false" ht="45.75" hidden="false" customHeight="true" outlineLevel="0" collapsed="false">
      <c r="A7" s="3" t="s">
        <v>477</v>
      </c>
      <c r="B7" s="3"/>
      <c r="C7" s="3"/>
      <c r="D7" s="3" t="n">
        <f aca="false">D3-D6</f>
        <v>550000</v>
      </c>
      <c r="E7" s="3" t="s">
        <v>478</v>
      </c>
    </row>
  </sheetData>
  <autoFilter ref="A2:E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LibreOffice/26.8.1.1$Windows_X86_64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2026-11-03T05:12:43Z</dcterms:created>
  <dc:creator>openpyxl</dc:creator>
  <dc:description/>
  <dc:language>ko-KR</dc:language>
  <cp:lastModifiedBy/>
  <dcterms:modified xsi:type="dcterms:W3CDTF">2026-11-03T05:12:43Z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