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평가" sheetId="1" state="visible" r:id="rId3"/>
    <sheet name="안내" sheetId="2" state="visible" r:id="rId4"/>
    <sheet name="채점기준" sheetId="3" state="visible" r:id="rId5"/>
    <sheet name="집계" sheetId="4" state="visible" r:id="rId6"/>
  </sheets>
  <definedNames>
    <definedName function="false" hidden="true" localSheetId="1" name="_xlnm._FilterDatabase" vbProcedure="false">안내!$A$1:$A$2</definedName>
    <definedName function="false" hidden="true" localSheetId="3" name="_xlnm._FilterDatabase" vbProcedure="false">집계!$A$1:$B$8</definedName>
    <definedName function="false" hidden="true" localSheetId="2" name="_xlnm._FilterDatabase" vbProcedure="false">채점기준!$A$1:$D$8</definedName>
    <definedName function="false" hidden="true" localSheetId="0" name="_xlnm._FilterDatabase" vbProcedure="false">평가!$A$1:$L$14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<sst xmlns="http://schemas.openxmlformats.org/spreadsheetml/2006/main" count="113" uniqueCount="69">
  <si>
    <t xml:space="preserve">교육 영상 시연용 가상 자료</t>
  </si>
  <si>
    <t xml:space="preserve">교육생</t>
  </si>
  <si>
    <t xml:space="preserve">사례번호</t>
  </si>
  <si>
    <t xml:space="preserve">응시</t>
  </si>
  <si>
    <t xml:space="preserve">사실구분</t>
  </si>
  <si>
    <t xml:space="preserve">확인질문</t>
  </si>
  <si>
    <t xml:space="preserve">기준준수</t>
  </si>
  <si>
    <t xml:space="preserve">후속안내</t>
  </si>
  <si>
    <t xml:space="preserve">기록</t>
  </si>
  <si>
    <t xml:space="preserve">중대오류</t>
  </si>
  <si>
    <t xml:space="preserve">합계</t>
  </si>
  <si>
    <t xml:space="preserve">판단</t>
  </si>
  <si>
    <t xml:space="preserve">발언근거</t>
  </si>
  <si>
    <t xml:space="preserve">교육생01</t>
  </si>
  <si>
    <t xml:space="preserve">C01</t>
  </si>
  <si>
    <t xml:space="preserve">없음</t>
  </si>
  <si>
    <t xml:space="preserve">확인할 항목과 연락 시점을 말함</t>
  </si>
  <si>
    <t xml:space="preserve">교육생02</t>
  </si>
  <si>
    <t xml:space="preserve">C04</t>
  </si>
  <si>
    <t xml:space="preserve">교육생03</t>
  </si>
  <si>
    <t xml:space="preserve">교육생04</t>
  </si>
  <si>
    <t xml:space="preserve">C02</t>
  </si>
  <si>
    <t xml:space="preserve">있음</t>
  </si>
  <si>
    <t xml:space="preserve">도착 시각을 확인 없이 확약함</t>
  </si>
  <si>
    <t xml:space="preserve">교육생05</t>
  </si>
  <si>
    <t xml:space="preserve">C06</t>
  </si>
  <si>
    <t xml:space="preserve">교육생06</t>
  </si>
  <si>
    <t xml:space="preserve">교육생07</t>
  </si>
  <si>
    <t xml:space="preserve">C03</t>
  </si>
  <si>
    <t xml:space="preserve">교육생08</t>
  </si>
  <si>
    <t xml:space="preserve">C08</t>
  </si>
  <si>
    <t xml:space="preserve">교육생09</t>
  </si>
  <si>
    <t xml:space="preserve">교육생10</t>
  </si>
  <si>
    <t xml:space="preserve">C07</t>
  </si>
  <si>
    <t xml:space="preserve">교육생11</t>
  </si>
  <si>
    <t xml:space="preserve">C10</t>
  </si>
  <si>
    <t xml:space="preserve">교육생12</t>
  </si>
  <si>
    <t xml:space="preserve">미응시</t>
  </si>
  <si>
    <t xml:space="preserve">일정 확인 필요</t>
  </si>
  <si>
    <t xml:space="preserve">한결물류·고객·담당자는 모두 가명. 실제 연락처·운송장 없음.</t>
  </si>
  <si>
    <t xml:space="preserve">항목</t>
  </si>
  <si>
    <t xml:space="preserve">0점</t>
  </si>
  <si>
    <t xml:space="preserve">1점</t>
  </si>
  <si>
    <t xml:space="preserve">2점</t>
  </si>
  <si>
    <t xml:space="preserve">미확인을 확정</t>
  </si>
  <si>
    <t xml:space="preserve">일부 구분</t>
  </si>
  <si>
    <t xml:space="preserve">사실·모르는 일을 구분</t>
  </si>
  <si>
    <t xml:space="preserve">필요한 질문 없음</t>
  </si>
  <si>
    <t xml:space="preserve">일부만 질문</t>
  </si>
  <si>
    <t xml:space="preserve">상황에 필요한 질문을 함</t>
  </si>
  <si>
    <t xml:space="preserve">기준 밖 약속</t>
  </si>
  <si>
    <t xml:space="preserve">일부 대조</t>
  </si>
  <si>
    <t xml:space="preserve">기준 대조·한계 안내</t>
  </si>
  <si>
    <t xml:space="preserve">후속 없음</t>
  </si>
  <si>
    <t xml:space="preserve">담당·시간 중 일부</t>
  </si>
  <si>
    <t xml:space="preserve">할 일·담당·연락 시점 합의</t>
  </si>
  <si>
    <t xml:space="preserve">근거 없음</t>
  </si>
  <si>
    <t xml:space="preserve">일부 발언만 기록</t>
  </si>
  <si>
    <t xml:space="preserve">실제 발언·확인할 사항 기록</t>
  </si>
  <si>
    <t xml:space="preserve">중대 오류</t>
  </si>
  <si>
    <t xml:space="preserve">보상 확약 / 정보 무단 제공 / 미확인 확약</t>
  </si>
  <si>
    <t xml:space="preserve">점수와 무관하게 재연습</t>
  </si>
  <si>
    <t xml:space="preserve">미응시·빈칸은 보류</t>
  </si>
  <si>
    <t xml:space="preserve">인원</t>
  </si>
  <si>
    <t xml:space="preserve">수료제안</t>
  </si>
  <si>
    <t xml:space="preserve">재연습</t>
  </si>
  <si>
    <t xml:space="preserve">보류</t>
  </si>
  <si>
    <t xml:space="preserve">전체</t>
  </si>
  <si>
    <t xml:space="preserve">수료제안율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</si>
</sst>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FE0E6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7FE0E6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FE0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9" min="2" style="0" width="14.68"/>
    <col collapsed="false" customWidth="true" hidden="false" outlineLevel="0" max="11" min="10" style="0" width="49.54"/>
    <col collapsed="false" customWidth="true" hidden="false" outlineLevel="0" max="12" min="12" style="0" width="23.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6.2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Format="false" ht="30.75" hidden="false" customHeight="false" outlineLevel="0" collapsed="false">
      <c r="A3" s="2" t="s">
        <v>13</v>
      </c>
      <c r="B3" s="2" t="s">
        <v>14</v>
      </c>
      <c r="C3" s="2" t="s">
        <v>3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1</v>
      </c>
      <c r="I3" s="2" t="s">
        <v>15</v>
      </c>
      <c r="J3" s="2" t="n">
        <f aca="false">IF(OR(C3&lt;&gt;"응시",COUNT(D3:H3)&lt;&gt;5),"",SUM(D3:H3))</f>
        <v>9</v>
      </c>
      <c r="K3" s="2" t="str">
        <f aca="false">IF(OR(C3&lt;&gt;"응시",COUNT(D3:H3)&lt;&gt;5),"보류",IF(OR(I3="있음",J3&lt;8),"재연습","수료제안"))</f>
        <v>수료제안</v>
      </c>
      <c r="L3" s="2" t="s">
        <v>16</v>
      </c>
    </row>
    <row r="4" customFormat="false" ht="30.75" hidden="false" customHeight="false" outlineLevel="0" collapsed="false">
      <c r="A4" s="2" t="s">
        <v>17</v>
      </c>
      <c r="B4" s="2" t="s">
        <v>18</v>
      </c>
      <c r="C4" s="2" t="s">
        <v>3</v>
      </c>
      <c r="D4" s="2" t="n">
        <v>2</v>
      </c>
      <c r="E4" s="2" t="n">
        <v>1</v>
      </c>
      <c r="F4" s="2" t="n">
        <v>2</v>
      </c>
      <c r="G4" s="2" t="n">
        <v>2</v>
      </c>
      <c r="H4" s="2" t="n">
        <v>1</v>
      </c>
      <c r="I4" s="2" t="s">
        <v>15</v>
      </c>
      <c r="J4" s="2" t="n">
        <f aca="false">IF(OR(C4&lt;&gt;"응시",COUNT(D4:H4)&lt;&gt;5),"",SUM(D4:H4))</f>
        <v>8</v>
      </c>
      <c r="K4" s="2" t="str">
        <f aca="false">IF(OR(C4&lt;&gt;"응시",COUNT(D4:H4)&lt;&gt;5),"보류",IF(OR(I4="있음",J4&lt;8),"재연습","수료제안"))</f>
        <v>수료제안</v>
      </c>
      <c r="L4" s="2" t="s">
        <v>16</v>
      </c>
    </row>
    <row r="5" customFormat="false" ht="30.75" hidden="false" customHeight="false" outlineLevel="0" collapsed="false">
      <c r="A5" s="2" t="s">
        <v>19</v>
      </c>
      <c r="B5" s="2" t="s">
        <v>14</v>
      </c>
      <c r="C5" s="2" t="s">
        <v>3</v>
      </c>
      <c r="D5" s="2" t="n">
        <v>2</v>
      </c>
      <c r="E5" s="2" t="n">
        <v>2</v>
      </c>
      <c r="F5" s="2" t="n">
        <v>1</v>
      </c>
      <c r="G5" s="2" t="n">
        <v>1</v>
      </c>
      <c r="H5" s="2" t="n">
        <v>1</v>
      </c>
      <c r="I5" s="2" t="s">
        <v>15</v>
      </c>
      <c r="J5" s="2" t="n">
        <f aca="false">IF(OR(C5&lt;&gt;"응시",COUNT(D5:H5)&lt;&gt;5),"",SUM(D5:H5))</f>
        <v>7</v>
      </c>
      <c r="K5" s="2" t="str">
        <f aca="false">IF(OR(C5&lt;&gt;"응시",COUNT(D5:H5)&lt;&gt;5),"보류",IF(OR(I5="있음",J5&lt;8),"재연습","수료제안"))</f>
        <v>재연습</v>
      </c>
      <c r="L5" s="2" t="s">
        <v>16</v>
      </c>
    </row>
    <row r="6" customFormat="false" ht="30.75" hidden="false" customHeight="false" outlineLevel="0" collapsed="false">
      <c r="A6" s="2" t="s">
        <v>20</v>
      </c>
      <c r="B6" s="2" t="s">
        <v>21</v>
      </c>
      <c r="C6" s="2" t="s">
        <v>3</v>
      </c>
      <c r="D6" s="2" t="n">
        <v>2</v>
      </c>
      <c r="E6" s="2" t="n">
        <v>2</v>
      </c>
      <c r="F6" s="2" t="n">
        <v>2</v>
      </c>
      <c r="G6" s="2" t="n">
        <v>2</v>
      </c>
      <c r="H6" s="2" t="n">
        <v>2</v>
      </c>
      <c r="I6" s="2" t="s">
        <v>22</v>
      </c>
      <c r="J6" s="2" t="n">
        <f aca="false">IF(OR(C6&lt;&gt;"응시",COUNT(D6:H6)&lt;&gt;5),"",SUM(D6:H6))</f>
        <v>10</v>
      </c>
      <c r="K6" s="2" t="str">
        <f aca="false">IF(OR(C6&lt;&gt;"응시",COUNT(D6:H6)&lt;&gt;5),"보류",IF(OR(I6="있음",J6&lt;8),"재연습","수료제안"))</f>
        <v>재연습</v>
      </c>
      <c r="L6" s="2" t="s">
        <v>23</v>
      </c>
    </row>
    <row r="7" customFormat="false" ht="30.75" hidden="false" customHeight="false" outlineLevel="0" collapsed="false">
      <c r="A7" s="2" t="s">
        <v>24</v>
      </c>
      <c r="B7" s="2" t="s">
        <v>25</v>
      </c>
      <c r="C7" s="2" t="s">
        <v>3</v>
      </c>
      <c r="D7" s="2" t="n">
        <v>1</v>
      </c>
      <c r="E7" s="2" t="n">
        <v>1</v>
      </c>
      <c r="F7" s="2" t="n">
        <v>1</v>
      </c>
      <c r="G7" s="2" t="n">
        <v>1</v>
      </c>
      <c r="H7" s="2" t="n">
        <v>1</v>
      </c>
      <c r="I7" s="2" t="s">
        <v>15</v>
      </c>
      <c r="J7" s="2" t="n">
        <f aca="false">IF(OR(C7&lt;&gt;"응시",COUNT(D7:H7)&lt;&gt;5),"",SUM(D7:H7))</f>
        <v>5</v>
      </c>
      <c r="K7" s="2" t="str">
        <f aca="false">IF(OR(C7&lt;&gt;"응시",COUNT(D7:H7)&lt;&gt;5),"보류",IF(OR(I7="있음",J7&lt;8),"재연습","수료제안"))</f>
        <v>재연습</v>
      </c>
      <c r="L7" s="2" t="s">
        <v>16</v>
      </c>
    </row>
    <row r="8" customFormat="false" ht="30.75" hidden="false" customHeight="false" outlineLevel="0" collapsed="false">
      <c r="A8" s="2" t="s">
        <v>26</v>
      </c>
      <c r="B8" s="2" t="s">
        <v>21</v>
      </c>
      <c r="C8" s="2" t="s">
        <v>3</v>
      </c>
      <c r="D8" s="2" t="n">
        <v>2</v>
      </c>
      <c r="E8" s="2" t="n">
        <v>2</v>
      </c>
      <c r="F8" s="2" t="n">
        <v>2</v>
      </c>
      <c r="G8" s="2" t="n">
        <v>1</v>
      </c>
      <c r="H8" s="2" t="n">
        <v>2</v>
      </c>
      <c r="I8" s="2" t="s">
        <v>15</v>
      </c>
      <c r="J8" s="2" t="n">
        <f aca="false">IF(OR(C8&lt;&gt;"응시",COUNT(D8:H8)&lt;&gt;5),"",SUM(D8:H8))</f>
        <v>9</v>
      </c>
      <c r="K8" s="2" t="str">
        <f aca="false">IF(OR(C8&lt;&gt;"응시",COUNT(D8:H8)&lt;&gt;5),"보류",IF(OR(I8="있음",J8&lt;8),"재연습","수료제안"))</f>
        <v>수료제안</v>
      </c>
      <c r="L8" s="2" t="s">
        <v>16</v>
      </c>
    </row>
    <row r="9" customFormat="false" ht="30.75" hidden="false" customHeight="false" outlineLevel="0" collapsed="false">
      <c r="A9" s="2" t="s">
        <v>27</v>
      </c>
      <c r="B9" s="2" t="s">
        <v>28</v>
      </c>
      <c r="C9" s="2" t="s">
        <v>3</v>
      </c>
      <c r="D9" s="2" t="n">
        <v>2</v>
      </c>
      <c r="E9" s="2" t="n">
        <v>2</v>
      </c>
      <c r="F9" s="2" t="n">
        <v>2</v>
      </c>
      <c r="G9" s="2" t="n">
        <v>1</v>
      </c>
      <c r="H9" s="2" t="n">
        <v>1</v>
      </c>
      <c r="I9" s="2" t="s">
        <v>15</v>
      </c>
      <c r="J9" s="2" t="n">
        <f aca="false">IF(OR(C9&lt;&gt;"응시",COUNT(D9:H9)&lt;&gt;5),"",SUM(D9:H9))</f>
        <v>8</v>
      </c>
      <c r="K9" s="2" t="str">
        <f aca="false">IF(OR(C9&lt;&gt;"응시",COUNT(D9:H9)&lt;&gt;5),"보류",IF(OR(I9="있음",J9&lt;8),"재연습","수료제안"))</f>
        <v>수료제안</v>
      </c>
      <c r="L9" s="2" t="s">
        <v>16</v>
      </c>
    </row>
    <row r="10" customFormat="false" ht="30.75" hidden="false" customHeight="false" outlineLevel="0" collapsed="false">
      <c r="A10" s="2" t="s">
        <v>29</v>
      </c>
      <c r="B10" s="2" t="s">
        <v>30</v>
      </c>
      <c r="C10" s="2" t="s">
        <v>3</v>
      </c>
      <c r="D10" s="2" t="n">
        <v>2</v>
      </c>
      <c r="E10" s="2" t="n">
        <v>2</v>
      </c>
      <c r="F10" s="2" t="n">
        <v>1</v>
      </c>
      <c r="G10" s="2" t="n">
        <v>1</v>
      </c>
      <c r="H10" s="2" t="n">
        <v>2</v>
      </c>
      <c r="I10" s="2" t="s">
        <v>15</v>
      </c>
      <c r="J10" s="2" t="n">
        <f aca="false">IF(OR(C10&lt;&gt;"응시",COUNT(D10:H10)&lt;&gt;5),"",SUM(D10:H10))</f>
        <v>8</v>
      </c>
      <c r="K10" s="2" t="str">
        <f aca="false">IF(OR(C10&lt;&gt;"응시",COUNT(D10:H10)&lt;&gt;5),"보류",IF(OR(I10="있음",J10&lt;8),"재연습","수료제안"))</f>
        <v>수료제안</v>
      </c>
      <c r="L10" s="2" t="s">
        <v>16</v>
      </c>
    </row>
    <row r="11" customFormat="false" ht="30.75" hidden="false" customHeight="false" outlineLevel="0" collapsed="false">
      <c r="A11" s="2" t="s">
        <v>31</v>
      </c>
      <c r="B11" s="2" t="s">
        <v>28</v>
      </c>
      <c r="C11" s="2" t="s">
        <v>3</v>
      </c>
      <c r="D11" s="2" t="n">
        <v>2</v>
      </c>
      <c r="E11" s="2" t="n">
        <v>1</v>
      </c>
      <c r="F11" s="2" t="n">
        <v>1</v>
      </c>
      <c r="G11" s="2" t="n">
        <v>1</v>
      </c>
      <c r="H11" s="2" t="n">
        <v>1</v>
      </c>
      <c r="I11" s="2" t="s">
        <v>15</v>
      </c>
      <c r="J11" s="2" t="n">
        <f aca="false">IF(OR(C11&lt;&gt;"응시",COUNT(D11:H11)&lt;&gt;5),"",SUM(D11:H11))</f>
        <v>6</v>
      </c>
      <c r="K11" s="2" t="str">
        <f aca="false">IF(OR(C11&lt;&gt;"응시",COUNT(D11:H11)&lt;&gt;5),"보류",IF(OR(I11="있음",J11&lt;8),"재연습","수료제안"))</f>
        <v>재연습</v>
      </c>
      <c r="L11" s="2" t="s">
        <v>16</v>
      </c>
    </row>
    <row r="12" customFormat="false" ht="30.75" hidden="false" customHeight="false" outlineLevel="0" collapsed="false">
      <c r="A12" s="2" t="s">
        <v>32</v>
      </c>
      <c r="B12" s="2" t="s">
        <v>33</v>
      </c>
      <c r="C12" s="2" t="s">
        <v>3</v>
      </c>
      <c r="D12" s="2" t="n">
        <v>2</v>
      </c>
      <c r="E12" s="2" t="n">
        <v>2</v>
      </c>
      <c r="F12" s="2" t="n">
        <v>2</v>
      </c>
      <c r="G12" s="2" t="n">
        <v>2</v>
      </c>
      <c r="H12" s="2" t="n">
        <v>2</v>
      </c>
      <c r="I12" s="2" t="s">
        <v>15</v>
      </c>
      <c r="J12" s="2" t="n">
        <f aca="false">IF(OR(C12&lt;&gt;"응시",COUNT(D12:H12)&lt;&gt;5),"",SUM(D12:H12))</f>
        <v>10</v>
      </c>
      <c r="K12" s="2" t="str">
        <f aca="false">IF(OR(C12&lt;&gt;"응시",COUNT(D12:H12)&lt;&gt;5),"보류",IF(OR(I12="있음",J12&lt;8),"재연습","수료제안"))</f>
        <v>수료제안</v>
      </c>
      <c r="L12" s="2" t="s">
        <v>16</v>
      </c>
    </row>
    <row r="13" customFormat="false" ht="30.75" hidden="false" customHeight="false" outlineLevel="0" collapsed="false">
      <c r="A13" s="2" t="s">
        <v>34</v>
      </c>
      <c r="B13" s="2" t="s">
        <v>35</v>
      </c>
      <c r="C13" s="2" t="s">
        <v>3</v>
      </c>
      <c r="D13" s="2" t="n">
        <v>1</v>
      </c>
      <c r="E13" s="2" t="n">
        <v>2</v>
      </c>
      <c r="F13" s="2" t="n">
        <v>1</v>
      </c>
      <c r="G13" s="2" t="n">
        <v>1</v>
      </c>
      <c r="H13" s="2" t="n">
        <v>2</v>
      </c>
      <c r="I13" s="2" t="s">
        <v>15</v>
      </c>
      <c r="J13" s="2" t="n">
        <f aca="false">IF(OR(C13&lt;&gt;"응시",COUNT(D13:H13)&lt;&gt;5),"",SUM(D13:H13))</f>
        <v>7</v>
      </c>
      <c r="K13" s="2" t="str">
        <f aca="false">IF(OR(C13&lt;&gt;"응시",COUNT(D13:H13)&lt;&gt;5),"보류",IF(OR(I13="있음",J13&lt;8),"재연습","수료제안"))</f>
        <v>재연습</v>
      </c>
      <c r="L13" s="2" t="s">
        <v>16</v>
      </c>
    </row>
    <row r="14" customFormat="false" ht="16.2" hidden="false" customHeight="false" outlineLevel="0" collapsed="false">
      <c r="A14" s="2" t="s">
        <v>36</v>
      </c>
      <c r="B14" s="2" t="s">
        <v>33</v>
      </c>
      <c r="C14" s="2" t="s">
        <v>37</v>
      </c>
      <c r="D14" s="2"/>
      <c r="E14" s="2"/>
      <c r="F14" s="2"/>
      <c r="G14" s="2"/>
      <c r="H14" s="2"/>
      <c r="I14" s="2" t="s">
        <v>15</v>
      </c>
      <c r="J14" s="2" t="str">
        <f aca="false">IF(OR(C14&lt;&gt;"응시",COUNT(D14:H14)&lt;&gt;5),"",SUM(D14:H14))</f>
        <v/>
      </c>
      <c r="K14" s="2" t="str">
        <f aca="false">IF(OR(C14&lt;&gt;"응시",COUNT(D14:H14)&lt;&gt;5),"보류",IF(OR(I14="있음",J14&lt;8),"재연습","수료제안"))</f>
        <v>보류</v>
      </c>
      <c r="L14" s="2" t="s">
        <v>38</v>
      </c>
    </row>
  </sheetData>
  <autoFilter ref="A1:L14"/>
  <dataValidations count="3">
    <dataValidation allowBlank="true" error="0, 1, 2 중 하나만 입력하세요." errorStyle="stop" operator="between" showDropDown="false" showErrorMessage="true" showInputMessage="false" sqref="D3:H14" type="whole">
      <formula1>0</formula1>
      <formula2>2</formula2>
    </dataValidation>
    <dataValidation allowBlank="false" errorStyle="stop" operator="between" showDropDown="false" showErrorMessage="true" showInputMessage="false" sqref="C3:C14" type="list">
      <formula1>"응시,미응시"</formula1>
      <formula2>0</formula2>
    </dataValidation>
    <dataValidation allowBlank="false" errorStyle="stop" operator="between" showDropDown="false" showErrorMessage="true" showInputMessage="false" sqref="I3:I14" type="list">
      <formula1>"있음,없음"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46.78"/>
  </cols>
  <sheetData>
    <row r="1" customFormat="false" ht="30" hidden="false" customHeight="true" outlineLevel="0" collapsed="false">
      <c r="A1" s="1" t="s">
        <v>0</v>
      </c>
    </row>
    <row r="2" customFormat="false" ht="30.75" hidden="false" customHeight="false" outlineLevel="0" collapsed="false">
      <c r="A2" s="2" t="s">
        <v>39</v>
      </c>
    </row>
  </sheetData>
  <autoFilter ref="A1:A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34.4"/>
    <col collapsed="false" customWidth="true" hidden="false" outlineLevel="0" max="3" min="3" style="0" width="16.51"/>
    <col collapsed="false" customWidth="true" hidden="false" outlineLevel="0" max="4" min="4" style="0" width="20.64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6.2" hidden="false" customHeight="false" outlineLevel="0" collapsed="false">
      <c r="A2" s="2" t="s">
        <v>40</v>
      </c>
      <c r="B2" s="2" t="s">
        <v>41</v>
      </c>
      <c r="C2" s="2" t="s">
        <v>42</v>
      </c>
      <c r="D2" s="2" t="s">
        <v>43</v>
      </c>
    </row>
    <row r="3" customFormat="false" ht="16.2" hidden="false" customHeight="false" outlineLevel="0" collapsed="false">
      <c r="A3" s="2" t="s">
        <v>4</v>
      </c>
      <c r="B3" s="2" t="s">
        <v>44</v>
      </c>
      <c r="C3" s="2" t="s">
        <v>45</v>
      </c>
      <c r="D3" s="2" t="s">
        <v>46</v>
      </c>
    </row>
    <row r="4" customFormat="false" ht="30.75" hidden="false" customHeight="false" outlineLevel="0" collapsed="false">
      <c r="A4" s="2" t="s">
        <v>5</v>
      </c>
      <c r="B4" s="2" t="s">
        <v>47</v>
      </c>
      <c r="C4" s="2" t="s">
        <v>48</v>
      </c>
      <c r="D4" s="2" t="s">
        <v>49</v>
      </c>
    </row>
    <row r="5" customFormat="false" ht="16.2" hidden="false" customHeight="false" outlineLevel="0" collapsed="false">
      <c r="A5" s="2" t="s">
        <v>6</v>
      </c>
      <c r="B5" s="2" t="s">
        <v>50</v>
      </c>
      <c r="C5" s="2" t="s">
        <v>51</v>
      </c>
      <c r="D5" s="2" t="s">
        <v>52</v>
      </c>
    </row>
    <row r="6" customFormat="false" ht="30.75" hidden="false" customHeight="false" outlineLevel="0" collapsed="false">
      <c r="A6" s="2" t="s">
        <v>7</v>
      </c>
      <c r="B6" s="2" t="s">
        <v>53</v>
      </c>
      <c r="C6" s="2" t="s">
        <v>54</v>
      </c>
      <c r="D6" s="2" t="s">
        <v>55</v>
      </c>
    </row>
    <row r="7" customFormat="false" ht="30.75" hidden="false" customHeight="false" outlineLevel="0" collapsed="false">
      <c r="A7" s="2" t="s">
        <v>8</v>
      </c>
      <c r="B7" s="2" t="s">
        <v>56</v>
      </c>
      <c r="C7" s="2" t="s">
        <v>57</v>
      </c>
      <c r="D7" s="2" t="s">
        <v>58</v>
      </c>
    </row>
    <row r="8" customFormat="false" ht="30.75" hidden="false" customHeight="false" outlineLevel="0" collapsed="false">
      <c r="A8" s="2" t="s">
        <v>59</v>
      </c>
      <c r="B8" s="2" t="s">
        <v>60</v>
      </c>
      <c r="C8" s="2" t="s">
        <v>61</v>
      </c>
      <c r="D8" s="2" t="s">
        <v>62</v>
      </c>
    </row>
  </sheetData>
  <autoFilter ref="A1:D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30.27"/>
  </cols>
  <sheetData>
    <row r="1" customFormat="false" ht="30" hidden="false" customHeight="true" outlineLevel="0" collapsed="false">
      <c r="A1" s="1" t="s">
        <v>0</v>
      </c>
      <c r="B1" s="1"/>
    </row>
    <row r="2" customFormat="false" ht="16.2" hidden="false" customHeight="false" outlineLevel="0" collapsed="false">
      <c r="A2" s="2" t="s">
        <v>11</v>
      </c>
      <c r="B2" s="2" t="s">
        <v>63</v>
      </c>
    </row>
    <row r="3" customFormat="false" ht="16.2" hidden="false" customHeight="false" outlineLevel="0" collapsed="false">
      <c r="A3" s="2" t="s">
        <v>64</v>
      </c>
      <c r="B3" s="2" t="n">
        <f aca="false">COUNTIF(평가!K3:K14,A3)</f>
        <v>6</v>
      </c>
    </row>
    <row r="4" customFormat="false" ht="16.2" hidden="false" customHeight="false" outlineLevel="0" collapsed="false">
      <c r="A4" s="2" t="s">
        <v>65</v>
      </c>
      <c r="B4" s="2" t="n">
        <f aca="false">COUNTIF(평가!K3:K14,A4)</f>
        <v>5</v>
      </c>
    </row>
    <row r="5" customFormat="false" ht="16.2" hidden="false" customHeight="false" outlineLevel="0" collapsed="false">
      <c r="A5" s="2" t="s">
        <v>66</v>
      </c>
      <c r="B5" s="2" t="n">
        <f aca="false">COUNTIF(평가!K3:K14,A5)</f>
        <v>1</v>
      </c>
    </row>
    <row r="6" customFormat="false" ht="16.2" hidden="false" customHeight="false" outlineLevel="0" collapsed="false">
      <c r="A6" s="2" t="s">
        <v>67</v>
      </c>
      <c r="B6" s="2" t="n">
        <f aca="false">SUM(B3:B5)</f>
        <v>12</v>
      </c>
    </row>
    <row r="7" customFormat="false" ht="16.2" hidden="false" customHeight="false" outlineLevel="0" collapsed="false">
      <c r="A7" s="2" t="s">
        <v>3</v>
      </c>
      <c r="B7" s="2" t="n">
        <f aca="false">B3+B4</f>
        <v>11</v>
      </c>
    </row>
    <row r="8" customFormat="false" ht="16.2" hidden="false" customHeight="false" outlineLevel="0" collapsed="false">
      <c r="A8" s="2" t="s">
        <v>68</v>
      </c>
      <c r="B8" s="3" t="n">
        <f aca="false">IF(B7=0,0,B3/B7)</f>
        <v>0.545454545454545</v>
      </c>
    </row>
  </sheetData>
  <autoFilter ref="A1:B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2026-11-03T02:16:42Z</dcterms:created>
  <dc:creator>openpyxl</dc:creator>
  <dc:description/>
  <dc:language>ko-KR</dc:language>
  <cp:lastModifiedBy/>
  <dcterms:modified xsi:type="dcterms:W3CDTF">2026-11-03T02:16:42Z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