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평가3건" sheetId="2" state="visible" r:id="rId2"/>
    <sheet xmlns:r="http://schemas.openxmlformats.org/officeDocument/2006/relationships" name="근거15줄" sheetId="3" state="visible" r:id="rId3"/>
    <sheet xmlns:r="http://schemas.openxmlformats.org/officeDocument/2006/relationships" name="연습3건" sheetId="4" state="visible" r:id="rId4"/>
    <sheet xmlns:r="http://schemas.openxmlformats.org/officeDocument/2006/relationships" name="연습해설" sheetId="5" state="visible" r:id="rId5"/>
    <sheet xmlns:r="http://schemas.openxmlformats.org/officeDocument/2006/relationships" name="효과예시" sheetId="6" state="visible" r:id="rId6"/>
  </sheets>
  <definedNames>
    <definedName name="_xlnm._FilterDatabase" localSheetId="0" hidden="1">'안내'!$A$4:$B$10</definedName>
    <definedName name="_xlnm.Print_Titles" localSheetId="0">'안내'!$1:$4</definedName>
    <definedName name="_xlnm.Print_Area" localSheetId="0">'안내'!$A$1:$B$10</definedName>
    <definedName name="_xlnm._FilterDatabase" localSheetId="1" hidden="1">'평가3건'!$A$4:$K$7</definedName>
    <definedName name="_xlnm.Print_Titles" localSheetId="1">'평가3건'!$1:$4</definedName>
    <definedName name="_xlnm.Print_Area" localSheetId="1">'평가3건'!$A$1:$K$10</definedName>
    <definedName name="_xlnm._FilterDatabase" localSheetId="2" hidden="1">'근거15줄'!$A$4:$D$19</definedName>
    <definedName name="_xlnm.Print_Titles" localSheetId="2">'근거15줄'!$1:$4</definedName>
    <definedName name="_xlnm.Print_Area" localSheetId="2">'근거15줄'!$A$1:$D$19</definedName>
    <definedName name="_xlnm._FilterDatabase" localSheetId="3" hidden="1">'연습3건'!$A$4:$D$7</definedName>
    <definedName name="_xlnm.Print_Titles" localSheetId="3">'연습3건'!$1:$4</definedName>
    <definedName name="_xlnm.Print_Area" localSheetId="3">'연습3건'!$A$1:$D$7</definedName>
    <definedName name="_xlnm._FilterDatabase" localSheetId="4" hidden="1">'연습해설'!$A$4:$H$7</definedName>
    <definedName name="_xlnm.Print_Titles" localSheetId="4">'연습해설'!$1:$4</definedName>
    <definedName name="_xlnm.Print_Area" localSheetId="4">'연습해설'!$A$1:$H$7</definedName>
    <definedName name="_xlnm._FilterDatabase" localSheetId="5" hidden="1">'효과예시'!$A$4:$C$15</definedName>
    <definedName name="_xlnm.Print_Titles" localSheetId="5">'효과예시'!$1:$4</definedName>
    <definedName name="_xlnm.Print_Area" localSheetId="5">'효과예시'!$A$1:$C$15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Calibri"/>
      <family val="2"/>
      <color theme="1"/>
      <sz val="11"/>
      <scheme val="minor"/>
    </font>
    <font>
      <name val="맑은 고딕"/>
      <color rgb="00151515"/>
      <sz val="10"/>
    </font>
  </fonts>
  <fills count="3">
    <fill>
      <patternFill/>
    </fill>
    <fill>
      <patternFill patternType="gray125"/>
    </fill>
    <fill>
      <patternFill patternType="solid">
        <fgColor rgb="007FE0E6"/>
      </patternFill>
    </fill>
  </fills>
  <borders count="2">
    <border>
      <left/>
      <right/>
      <top/>
      <bottom/>
      <diagonal/>
    </border>
    <border>
      <bottom style="hair">
        <color rgb="00DADAD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164" fontId="0" fillId="0" borderId="0" pivotButton="0" quotePrefix="0" xfId="0"/>
    <xf numFmtId="9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25" customHeight="1">
      <c r="A1" s="1" t="inlineStr">
        <is>
          <t>교육 영상 시연용 가상 자료</t>
        </is>
      </c>
      <c r="B1" s="1" t="n"/>
    </row>
    <row r="2" ht="25" customHeight="1">
      <c r="A2" s="1" t="inlineStr">
        <is>
          <t>한결물류(가명) · 2026-11-03</t>
        </is>
      </c>
      <c r="B2" s="1" t="n"/>
    </row>
    <row r="3" ht="25" customHeight="1">
      <c r="A3" s="1" t="n"/>
      <c r="B3" s="1" t="n"/>
    </row>
    <row r="4" ht="36" customHeight="1">
      <c r="A4" s="2" t="inlineStr">
        <is>
          <t>구분</t>
        </is>
      </c>
      <c r="B4" s="2" t="inlineStr">
        <is>
          <t>내용</t>
        </is>
      </c>
    </row>
    <row r="5" ht="36" customHeight="1">
      <c r="A5" s="1" t="inlineStr">
        <is>
          <t>자료 성격</t>
        </is>
      </c>
      <c r="B5" s="1" t="inlineStr">
        <is>
          <t>교육 영상 시연용 가상 자료</t>
        </is>
      </c>
    </row>
    <row r="6" ht="36" customHeight="1">
      <c r="A6" s="1" t="inlineStr">
        <is>
          <t>용도</t>
        </is>
      </c>
      <c r="B6" s="1" t="inlineStr">
        <is>
          <t>교육용 평가 초안·가상 수치. 실제 인사 평가에 바로 사용하지 않음</t>
        </is>
      </c>
    </row>
    <row r="7" ht="36" customHeight="1">
      <c r="A7" s="1" t="inlineStr">
        <is>
          <t>평가 규칙</t>
        </is>
      </c>
      <c r="B7" s="1" t="inlineStr">
        <is>
          <t>만점·절반·0점. 원문 일부 누락은 보류하며 총점·평균에서 제외</t>
        </is>
      </c>
    </row>
    <row r="8" ht="36" customHeight="1">
      <c r="A8" s="1" t="inlineStr">
        <is>
          <t>중대 확인사항</t>
        </is>
      </c>
      <c r="B8" s="1" t="inlineStr">
        <is>
          <t>확인 전 확정·근거 없는 보상은 총점과 무관 별도 재검토. 추가 감점 없음</t>
        </is>
      </c>
    </row>
    <row r="9" ht="36" customHeight="1">
      <c r="A9" s="1" t="inlineStr">
        <is>
          <t>결과 예시</t>
        </is>
      </c>
      <c r="B9" s="1" t="inlineStr">
        <is>
          <t>Q01 100점 / Q02 52.5점 / Q03 75점 / 평균 75.8점</t>
        </is>
      </c>
    </row>
    <row r="10" ht="36" customHeight="1">
      <c r="A10" s="1" t="inlineStr">
        <is>
          <t>계산 확인</t>
        </is>
      </c>
      <c r="B10" s="1" t="inlineStr">
        <is>
          <t>합계 칸을 눌러 계산식 확인. 원래 값을 기록한 뒤 시험 변경하고 되돌리기</t>
        </is>
      </c>
    </row>
  </sheetData>
  <autoFilter ref="A4:B10"/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K10"/>
  <ns0:sheetViews>
    <ns0:sheetView workbookViewId="0">
      <ns0:pane xSplit="1" ySplit="4" topLeftCell="B5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14" customWidth="1" min="1" max="1"/>
    <ns0:col width="15" customWidth="1" min="2" max="2"/>
    <ns0:col width="15" customWidth="1" min="3" max="3"/>
    <ns0:col width="15" customWidth="1" min="4" max="4"/>
    <ns0:col width="15" customWidth="1" min="5" max="5"/>
    <ns0:col width="15" customWidth="1" min="6" max="6"/>
    <ns0:col width="14" customWidth="1" min="7" max="7"/>
    <ns0:col width="21" customWidth="1" min="8" max="8"/>
    <ns0:col width="23" customWidth="1" min="9" max="9"/>
    <ns0:col width="70" customWidth="1" min="10" max="10"/>
    <ns0:col width="19" customWidth="1" min="11" max="11"/>
  </ns0:cols>
  <ns0:sheetData>
    <ns0:row r="1" ht="25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  <ns0:c r="K1" s="1" t="n"/>
    </ns0:row>
    <ns0:row r="2" ht="25" customHeight="1">
      <ns0:c r="A2" s="1" t="inlineStr">
        <ns0:is>
          <ns0:t>한결물류(가명) · 2026-11-03</ns0:t>
        </ns0:is>
      </ns0:c>
      <ns0:c r="B2" s="1" t="n"/>
      <ns0:c r="C2" s="1" t="n"/>
      <ns0:c r="D2" s="1" t="n"/>
      <ns0:c r="E2" s="1" t="n"/>
      <ns0:c r="F2" s="1" t="n"/>
      <ns0:c r="G2" s="1" t="n"/>
      <ns0:c r="H2" s="1" t="n"/>
      <ns0:c r="I2" s="1" t="n"/>
      <ns0:c r="J2" s="1" t="n"/>
      <ns0:c r="K2" s="1" t="n"/>
    </ns0:row>
    <ns0:row r="3" ht="25" customHeight="1">
      <ns0:c r="A3" s="1" t="n"/>
      <ns0:c r="B3" s="1" t="n"/>
      <ns0:c r="C3" s="1" t="n"/>
      <ns0:c r="D3" s="1" t="n"/>
      <ns0:c r="E3" s="1" t="n"/>
      <ns0:c r="F3" s="1" t="n"/>
      <ns0:c r="G3" s="1" t="n"/>
      <ns0:c r="H3" s="1" t="n"/>
      <ns0:c r="I3" s="1" t="n"/>
      <ns0:c r="J3" s="1" t="n"/>
      <ns0:c r="K3" s="1" t="n"/>
    </ns0:row>
    <ns0:row r="4" ht="36" customHeight="1">
      <ns0:c r="A4" s="2" t="inlineStr">
        <ns0:is>
          <ns0:t>상담</ns0:t>
        </ns0:is>
      </ns0:c>
      <ns0:c r="B4" s="2" t="inlineStr">
        <ns0:is>
          <ns0:t>요구 확인</ns0:t>
        </ns0:is>
      </ns0:c>
      <ns0:c r="C4" s="2" t="inlineStr">
        <ns0:is>
          <ns0:t>사실 안내</ns0:t>
        </ns0:is>
      </ns0:c>
      <ns0:c r="D4" s="2" t="inlineStr">
        <ns0:is>
          <ns0:t>처리 안내</ns0:t>
        </ns0:is>
      </ns0:c>
      <ns0:c r="E4" s="2" t="inlineStr">
        <ns0:is>
          <ns0:t>후속 약속</ns0:t>
        </ns0:is>
      </ns0:c>
      <ns0:c r="F4" s="2" t="inlineStr">
        <ns0:is>
          <ns0:t>공감 표현</ns0:t>
        </ns0:is>
      </ns0:c>
      <ns0:c r="G4" s="2" t="inlineStr">
        <ns0:is>
          <ns0:t>총점</ns0:t>
        </ns0:is>
      </ns0:c>
      <ns0:c r="H4" s="2" t="inlineStr">
        <ns0:is>
          <ns0:t>중대 확인사항</ns0:t>
        </ns0:is>
      </ns0:c>
      <ns0:c r="I4" s="2" t="inlineStr">
        <ns0:is>
          <ns0:t>판정</ns0:t>
        </ns0:is>
      </ns0:c>
      <ns0:c r="J4" s="2" t="inlineStr">
        <ns0:is>
          <ns0:t>바꿀 행동</ns0:t>
        </ns0:is>
      </ns0:c>
      <ns0:c r="K4" s="2" t="inlineStr">
        <ns0:is>
          <ns0:t>재점검일</ns0:t>
        </ns0:is>
      </ns0:c>
    </ns0:row>
    <ns0:row r="5" ht="78" customHeight="1">
      <ns0:c r="A5" s="1" t="inlineStr">
        <ns0:is>
          <ns0:t>Q01</ns0:t>
        </ns0:is>
      </ns0:c>
      <ns0:c r="B5" s="1" t="n">
        <ns0:v>20</ns0:v>
      </ns0:c>
      <ns0:c r="C5" s="1" t="n">
        <ns0:v>25</ns0:v>
      </ns0:c>
      <ns0:c r="D5" s="1" t="n">
        <ns0:v>25</ns0:v>
      </ns0:c>
      <ns0:c r="E5" s="1" t="n">
        <ns0:v>20</ns0:v>
      </ns0:c>
      <ns0:c r="F5" s="1" t="n">
        <ns0:v>10</ns0:v>
      </ns0:c>
      <ns0:c r="G5" s="1">
        <ns0:f>SUM(B5:F5)</ns0:f>
        <ns0:v>100</ns0:v>
      </ns0:c>
      <ns0:c r="H5" s="1" t="inlineStr">
        <ns0:is>
          <ns0:t>없음</ns0:t>
        </ns0:is>
      </ns0:c>
      <ns0:c r="I5" s="1" t="str">
        <ns0:f>IF(H5="있음","별도 재검토",IF(G5&gt;=80,"기준 충족","개선 필요"))</ns0:f>
        <ns0:v>기준 충족</ns0:v>
      </ns0:c>
      <ns0:c r="J5" s="1" t="inlineStr">
        <ns0:is>
          <ns0:t>지연 사실 안내와 후속 약속의 좋은 예로 공유</ns0:t>
        </ns0:is>
      </ns0:c>
      <ns0:c r="K5" s="1" t="inlineStr">
        <ns0:is>
          <ns0:t>2026-11-05</ns0:t>
        </ns0:is>
      </ns0:c>
    </ns0:row>
    <ns0:row r="6" ht="78" customHeight="1">
      <ns0:c r="A6" s="1" t="inlineStr">
        <ns0:is>
          <ns0:t>Q02</ns0:t>
        </ns0:is>
      </ns0:c>
      <ns0:c r="B6" s="1" t="n">
        <ns0:v>20</ns0:v>
      </ns0:c>
      <ns0:c r="C6" s="1" t="n">
        <ns0:v>0</ns0:v>
      </ns0:c>
      <ns0:c r="D6" s="1" t="n">
        <ns0:v>12.5</ns0:v>
      </ns0:c>
      <ns0:c r="E6" s="1" t="n">
        <ns0:v>10</ns0:v>
      </ns0:c>
      <ns0:c r="F6" s="1" t="n">
        <ns0:v>10</ns0:v>
      </ns0:c>
      <ns0:c r="G6" s="1">
        <ns0:f>SUM(B6:F6)</ns0:f>
        <ns0:v>52.5</ns0:v>
      </ns0:c>
      <ns0:c r="H6" s="1" t="inlineStr">
        <ns0:is>
          <ns0:t>있음</ns0:t>
        </ns0:is>
      </ns0:c>
      <ns0:c r="I6" s="1" t="str">
        <ns0:f>IF(H6="있음","별도 재검토",IF(G6&gt;=80,"기준 충족","개선 필요"))</ns0:f>
        <ns0:v>별도 재검토</ns0:v>
      </ns0:c>
      <ns0:c r="J6" s="1" t="inlineStr">
        <ns0:is>
          <ns0:t>확인 전 확정 표현을 정정하고 사진 접수 방법·3영업일 이내 보상 여부 안내를 보완</ns0:t>
        </ns0:is>
      </ns0:c>
      <ns0:c r="K6" s="1" t="inlineStr">
        <ns0:is>
          <ns0:t>2026-11-05</ns0:t>
        </ns0:is>
      </ns0:c>
    </ns0:row>
    <ns0:row r="7" ht="78" customHeight="1">
      <ns0:c r="A7" s="1" t="inlineStr">
        <ns0:is>
          <ns0:t>Q03</ns0:t>
        </ns0:is>
      </ns0:c>
      <ns0:c r="B7" s="1" t="n">
        <ns0:v>20</ns0:v>
      </ns0:c>
      <ns0:c r="C7" s="1" t="n">
        <ns0:v>25</ns0:v>
      </ns0:c>
      <ns0:c r="D7" s="1" t="n">
        <ns0:v>25</ns0:v>
      </ns0:c>
      <ns0:c r="E7" s="1" t="n">
        <ns0:v>0</ns0:v>
      </ns0:c>
      <ns0:c r="F7" s="1" t="n">
        <ns0:v>5</ns0:v>
      </ns0:c>
      <ns0:c r="G7" s="1">
        <ns0:f>SUM(B7:F7)</ns0:f>
        <ns0:v>75</ns0:v>
      </ns0:c>
      <ns0:c r="H7" s="1" t="inlineStr">
        <ns0:is>
          <ns0:t>없음</ns0:t>
        </ns0:is>
      </ns0:c>
      <ns0:c r="I7" s="1" t="str">
        <ns0:f>IF(H7="있음","별도 재검토",IF(G7&gt;=80,"기준 충족","개선 필요"))</ns0:f>
        <ns0:v>개선 필요</ns0:v>
      </ns0:c>
      <ns0:c r="J7" s="1" t="inlineStr">
        <ns0:is>
          <ns0:t>고객에게 전달할 담당·기한·결과 안내를 정하고 불편을 짚는 공감을 보완</ns0:t>
        </ns0:is>
      </ns0:c>
      <ns0:c r="K7" s="1" t="inlineStr">
        <ns0:is>
          <ns0:t>2026-11-05</ns0:t>
        </ns0:is>
      </ns0:c>
    </ns0:row>
    <ns0:row r="9">
      <ns0:c r="A9" t="inlineStr">
        <ns0:is>
          <ns0:t>총점 합</ns0:t>
        </ns0:is>
      </ns0:c>
      <ns0:c r="G9">
        <ns0:f>SUM(G5:G7)</ns0:f>
        <ns0:v>227.5</ns0:v>
      </ns0:c>
    </ns0:row>
    <ns0:row r="10">
      <ns0:c r="A10" t="inlineStr">
        <ns0:is>
          <ns0:t>평균</ns0:t>
        </ns0:is>
      </ns0:c>
      <ns0:c r="G10" s="3">
        <ns0:f>AVERAGE(G5:G7)</ns0:f>
        <ns0:v>75.83333333333333</ns0:v>
      </ns0:c>
      <ns0:c r="J10" t="inlineStr">
        <ns0:is>
          <ns0:t>보류 건 제외. 평가 예시 3건의 평균이며 전체 상담 품질을 뜻하지 않음.</ns0:t>
        </ns0:is>
      </ns0:c>
    </ns0:row>
  </ns0:sheetData>
  <ns0:autoFilter ref="A4:K7"/>
  <ns0:printOptions horizontalCentered="1"/>
  <ns0:pageMargins left="0.75" right="0.75" top="1" bottom="1" header="0.5" footer="0.5"/>
  <ns0:pageSetup orientation="landscape" paperSize="9" fitToHeight="0" fitToWidth="1"/>
</ns0: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15" customWidth="1" min="4" max="4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</row>
    <row r="2" ht="25" customHeight="1">
      <c r="A2" s="1" t="inlineStr">
        <is>
          <t>한결물류(가명) · 2026-11-03</t>
        </is>
      </c>
      <c r="B2" s="1" t="n"/>
      <c r="C2" s="1" t="n"/>
      <c r="D2" s="1" t="n"/>
    </row>
    <row r="3" ht="25" customHeight="1">
      <c r="A3" s="1" t="n"/>
      <c r="B3" s="1" t="n"/>
      <c r="C3" s="1" t="n"/>
      <c r="D3" s="1" t="n"/>
    </row>
    <row r="4" ht="36" customHeight="1">
      <c r="A4" s="2" t="inlineStr">
        <is>
          <t>상담</t>
        </is>
      </c>
      <c r="B4" s="2" t="inlineStr">
        <is>
          <t>항목</t>
        </is>
      </c>
      <c r="C4" s="2" t="inlineStr">
        <is>
          <t>점수</t>
        </is>
      </c>
      <c r="D4" s="2" t="inlineStr">
        <is>
          <t>원문 근거</t>
        </is>
      </c>
    </row>
    <row r="5" ht="44" customHeight="1">
      <c r="A5" s="1" t="inlineStr">
        <is>
          <t>Q01</t>
        </is>
      </c>
      <c r="B5" s="1" t="inlineStr">
        <is>
          <t>요구 확인</t>
        </is>
      </c>
      <c r="C5" s="1" t="n">
        <v>20</v>
      </c>
      <c r="D5" s="1" t="inlineStr">
        <is>
          <t>2행: 위치와 다음 연락 시간을 다시 확인</t>
        </is>
      </c>
    </row>
    <row r="6" ht="44" customHeight="1">
      <c r="A6" s="1" t="inlineStr">
        <is>
          <t>Q01</t>
        </is>
      </c>
      <c r="B6" s="1" t="inlineStr">
        <is>
          <t>사실 안내</t>
        </is>
      </c>
      <c r="C6" s="1" t="n">
        <v>25</v>
      </c>
      <c r="D6" s="1" t="inlineStr">
        <is>
          <t>3행: 09:10 도착 기록과 출발 확인 전을 구분</t>
        </is>
      </c>
    </row>
    <row r="7" ht="44" customHeight="1">
      <c r="A7" s="1" t="inlineStr">
        <is>
          <t>Q01</t>
        </is>
      </c>
      <c r="B7" s="1" t="inlineStr">
        <is>
          <t>처리 안내</t>
        </is>
      </c>
      <c r="C7" s="1" t="n">
        <v>25</v>
      </c>
      <c r="D7" s="1" t="inlineStr">
        <is>
          <t>4행: 환불 접수와 문의창 항목 안내</t>
        </is>
      </c>
    </row>
    <row r="8" ht="44" customHeight="1">
      <c r="A8" s="1" t="inlineStr">
        <is>
          <t>Q01</t>
        </is>
      </c>
      <c r="B8" s="1" t="inlineStr">
        <is>
          <t>후속 약속</t>
        </is>
      </c>
      <c r="C8" s="1" t="n">
        <v>20</v>
      </c>
      <c r="D8" s="1" t="inlineStr">
        <is>
          <t>5행: 제가·오늘 15시·센터 결과 안내</t>
        </is>
      </c>
    </row>
    <row r="9" ht="44" customHeight="1">
      <c r="A9" s="1" t="inlineStr">
        <is>
          <t>Q01</t>
        </is>
      </c>
      <c r="B9" s="1" t="inlineStr">
        <is>
          <t>공감 표현</t>
        </is>
      </c>
      <c r="C9" s="1" t="n">
        <v>10</v>
      </c>
      <c r="D9" s="1" t="inlineStr">
        <is>
          <t>2행: 늦어져 불편하셨겠습니다</t>
        </is>
      </c>
    </row>
    <row r="10" ht="44" customHeight="1">
      <c r="A10" s="1" t="inlineStr">
        <is>
          <t>Q02</t>
        </is>
      </c>
      <c r="B10" s="1" t="inlineStr">
        <is>
          <t>요구 확인</t>
        </is>
      </c>
      <c r="C10" s="1" t="n">
        <v>20</v>
      </c>
      <c r="D10" s="1" t="inlineStr">
        <is>
          <t>2행: 파손과 보상 절차를 다시 확인</t>
        </is>
      </c>
    </row>
    <row r="11" ht="44" customHeight="1">
      <c r="A11" s="1" t="inlineStr">
        <is>
          <t>Q02</t>
        </is>
      </c>
      <c r="B11" s="1" t="inlineStr">
        <is>
          <t>사실 안내</t>
        </is>
      </c>
      <c r="C11" s="1" t="n">
        <v>0</v>
      </c>
      <c r="D11" s="1" t="inlineStr">
        <is>
          <t>3행: 사진 미접수인데 파손·전액 보상 확정</t>
        </is>
      </c>
    </row>
    <row r="12" ht="44" customHeight="1">
      <c r="A12" s="1" t="inlineStr">
        <is>
          <t>Q02</t>
        </is>
      </c>
      <c r="B12" s="1" t="inlineStr">
        <is>
          <t>처리 안내</t>
        </is>
      </c>
      <c r="C12" s="1" t="n">
        <v>12.5</v>
      </c>
      <c r="D12" s="1" t="inlineStr">
        <is>
          <t>4행: 사진 요청은 있으나 접수 방법 누락</t>
        </is>
      </c>
    </row>
    <row r="13" ht="44" customHeight="1">
      <c r="A13" s="1" t="inlineStr">
        <is>
          <t>Q02</t>
        </is>
      </c>
      <c r="B13" s="1" t="inlineStr">
        <is>
          <t>후속 약속</t>
        </is>
      </c>
      <c r="C13" s="1" t="n">
        <v>10</v>
      </c>
      <c r="D13" s="1" t="inlineStr">
        <is>
          <t>5행: 결과 연락은 있으나 담당·기한 누락</t>
        </is>
      </c>
    </row>
    <row r="14" ht="44" customHeight="1">
      <c r="A14" s="1" t="inlineStr">
        <is>
          <t>Q02</t>
        </is>
      </c>
      <c r="B14" s="1" t="inlineStr">
        <is>
          <t>공감 표현</t>
        </is>
      </c>
      <c r="C14" s="1" t="n">
        <v>10</v>
      </c>
      <c r="D14" s="1" t="inlineStr">
        <is>
          <t>2행: 파손으로 놀라셨겠습니다</t>
        </is>
      </c>
    </row>
    <row r="15" ht="44" customHeight="1">
      <c r="A15" s="1" t="inlineStr">
        <is>
          <t>Q03</t>
        </is>
      </c>
      <c r="B15" s="1" t="inlineStr">
        <is>
          <t>요구 확인</t>
        </is>
      </c>
      <c r="C15" s="1" t="n">
        <v>20</v>
      </c>
      <c r="D15" s="1" t="inlineStr">
        <is>
          <t>2행: 변경 가능 여부와 연락 시간 재확인</t>
        </is>
      </c>
    </row>
    <row r="16" ht="44" customHeight="1">
      <c r="A16" s="1" t="inlineStr">
        <is>
          <t>Q03</t>
        </is>
      </c>
      <c r="B16" s="1" t="inlineStr">
        <is>
          <t>사실 안내</t>
        </is>
      </c>
      <c r="C16" s="1" t="n">
        <v>25</v>
      </c>
      <c r="D16" s="1" t="inlineStr">
        <is>
          <t>3행: 10:10 출발 기록과 센터 확인 필요 구분</t>
        </is>
      </c>
    </row>
    <row r="17" ht="44" customHeight="1">
      <c r="A17" s="1" t="inlineStr">
        <is>
          <t>Q03</t>
        </is>
      </c>
      <c r="B17" s="1" t="inlineStr">
        <is>
          <t>처리 안내</t>
        </is>
      </c>
      <c r="C17" s="1" t="n">
        <v>25</v>
      </c>
      <c r="D17" s="1" t="inlineStr">
        <is>
          <t>4행: 받는 분 확인과 문의창 접수 방법 안내</t>
        </is>
      </c>
    </row>
    <row r="18" ht="44" customHeight="1">
      <c r="A18" s="1" t="inlineStr">
        <is>
          <t>Q03</t>
        </is>
      </c>
      <c r="B18" s="1" t="inlineStr">
        <is>
          <t>후속 약속</t>
        </is>
      </c>
      <c r="C18" s="1" t="n">
        <v>0</v>
      </c>
      <c r="D18" s="1" t="inlineStr">
        <is>
          <t>1~5행 및 인계 메모: 고객에게 전한 담당·기한·후속 결과 약속 없음</t>
        </is>
      </c>
    </row>
    <row r="19" ht="44" customHeight="1">
      <c r="A19" s="1" t="inlineStr">
        <is>
          <t>Q03</t>
        </is>
      </c>
      <c r="B19" s="1" t="inlineStr">
        <is>
          <t>공감 표현</t>
        </is>
      </c>
      <c r="C19" s="1" t="n">
        <v>5</v>
      </c>
      <c r="D19" s="1" t="inlineStr">
        <is>
          <t>5행: 정중하지만 구체적인 불편 공감 없음</t>
        </is>
      </c>
    </row>
  </sheetData>
  <autoFilter ref="A4:D19"/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8" customWidth="1" min="2" max="2"/>
    <col width="26" customWidth="1" min="3" max="3"/>
    <col width="90" customWidth="1" min="4" max="4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</row>
    <row r="2" ht="25" customHeight="1">
      <c r="A2" s="1" t="inlineStr">
        <is>
          <t>한결물류(가명) · 2026-11-03</t>
        </is>
      </c>
      <c r="B2" s="1" t="n"/>
      <c r="C2" s="1" t="n"/>
      <c r="D2" s="1" t="n"/>
    </row>
    <row r="3" ht="25" customHeight="1">
      <c r="A3" s="1" t="n"/>
      <c r="B3" s="1" t="n"/>
      <c r="C3" s="1" t="n"/>
      <c r="D3" s="1" t="n"/>
    </row>
    <row r="4" ht="36" customHeight="1">
      <c r="A4" s="2" t="inlineStr">
        <is>
          <t>상담</t>
        </is>
      </c>
      <c r="B4" s="2" t="inlineStr">
        <is>
          <t>내 점수 또는 보류</t>
        </is>
      </c>
      <c r="C4" s="2" t="inlineStr">
        <is>
          <t>중대 확인사항</t>
        </is>
      </c>
      <c r="D4" s="2" t="inlineStr">
        <is>
          <t>근거와 고칠 행동</t>
        </is>
      </c>
    </row>
    <row r="5" ht="36" customHeight="1">
      <c r="A5" s="1" t="inlineStr">
        <is>
          <t>Q04</t>
        </is>
      </c>
      <c r="B5" s="1" t="inlineStr"/>
      <c r="C5" s="1" t="inlineStr"/>
      <c r="D5" s="1" t="inlineStr"/>
    </row>
    <row r="6" ht="36" customHeight="1">
      <c r="A6" s="1" t="inlineStr">
        <is>
          <t>Q05</t>
        </is>
      </c>
      <c r="B6" s="1" t="inlineStr"/>
      <c r="C6" s="1" t="inlineStr"/>
      <c r="D6" s="1" t="inlineStr"/>
    </row>
    <row r="7" ht="36" customHeight="1">
      <c r="A7" s="1" t="inlineStr">
        <is>
          <t>Q06</t>
        </is>
      </c>
      <c r="B7" s="1" t="inlineStr"/>
      <c r="C7" s="1" t="inlineStr"/>
      <c r="D7" s="1" t="inlineStr"/>
    </row>
  </sheetData>
  <autoFilter ref="A4:D7"/>
  <printOptions horizontalCentered="1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20" customWidth="1" min="7" max="7"/>
    <col width="85" customWidth="1" min="8" max="8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25" customHeight="1">
      <c r="A2" s="1" t="inlineStr">
        <is>
          <t>한결물류(가명) · 2026-11-03</t>
        </is>
      </c>
      <c r="B2" s="1" t="n"/>
      <c r="C2" s="1" t="n"/>
      <c r="D2" s="1" t="n"/>
      <c r="E2" s="1" t="n"/>
      <c r="F2" s="1" t="n"/>
      <c r="G2" s="1" t="n"/>
      <c r="H2" s="1" t="n"/>
    </row>
    <row r="3" ht="25" customHeight="1">
      <c r="A3" s="1" t="n"/>
      <c r="B3" s="1" t="n"/>
      <c r="C3" s="1" t="n"/>
      <c r="D3" s="1" t="n"/>
      <c r="E3" s="1" t="n"/>
      <c r="F3" s="1" t="n"/>
      <c r="G3" s="1" t="n"/>
      <c r="H3" s="1" t="n"/>
    </row>
    <row r="4" ht="36" customHeight="1">
      <c r="A4" s="2" t="inlineStr">
        <is>
          <t>상담</t>
        </is>
      </c>
      <c r="B4" s="2" t="inlineStr">
        <is>
          <t>요구 확인</t>
        </is>
      </c>
      <c r="C4" s="2" t="inlineStr">
        <is>
          <t>사실 안내</t>
        </is>
      </c>
      <c r="D4" s="2" t="inlineStr">
        <is>
          <t>처리 안내</t>
        </is>
      </c>
      <c r="E4" s="2" t="inlineStr">
        <is>
          <t>후속 약속</t>
        </is>
      </c>
      <c r="F4" s="2" t="inlineStr">
        <is>
          <t>공감 표현</t>
        </is>
      </c>
      <c r="G4" s="2" t="inlineStr">
        <is>
          <t>합계·상태</t>
        </is>
      </c>
      <c r="H4" s="2" t="inlineStr">
        <is>
          <t>이유</t>
        </is>
      </c>
    </row>
    <row r="5" ht="65" customHeight="1">
      <c r="A5" s="1" t="inlineStr">
        <is>
          <t>Q04</t>
        </is>
      </c>
      <c r="B5" s="1" t="inlineStr">
        <is>
          <t>보류</t>
        </is>
      </c>
      <c r="C5" s="1" t="inlineStr">
        <is>
          <t>보류</t>
        </is>
      </c>
      <c r="D5" s="1" t="inlineStr">
        <is>
          <t>보류</t>
        </is>
      </c>
      <c r="E5" s="1" t="inlineStr">
        <is>
          <t>보류</t>
        </is>
      </c>
      <c r="F5" s="1" t="inlineStr">
        <is>
          <t>보류</t>
        </is>
      </c>
      <c r="G5" s="1" t="inlineStr">
        <is>
          <t>보류</t>
        </is>
      </c>
      <c r="H5" s="1" t="inlineStr">
        <is>
          <t>빠진 원문을 확보하기 전 총점과 평균에 넣지 않음</t>
        </is>
      </c>
    </row>
    <row r="6" ht="65" customHeight="1">
      <c r="A6" s="1" t="inlineStr">
        <is>
          <t>Q05</t>
        </is>
      </c>
      <c r="B6" s="1" t="n">
        <v>20</v>
      </c>
      <c r="C6" s="1" t="n">
        <v>25</v>
      </c>
      <c r="D6" s="1" t="n">
        <v>25</v>
      </c>
      <c r="E6" s="1" t="n">
        <v>10</v>
      </c>
      <c r="F6" s="1" t="n">
        <v>10</v>
      </c>
      <c r="G6" s="1" t="n">
        <v>90</v>
      </c>
      <c r="H6" s="1" t="inlineStr">
        <is>
          <t>결과를 알려줄 시간을 정해 고객에게 추가 안내</t>
        </is>
      </c>
    </row>
    <row r="7" ht="65" customHeight="1">
      <c r="A7" s="1" t="inlineStr">
        <is>
          <t>Q06</t>
        </is>
      </c>
      <c r="B7" s="1" t="n">
        <v>20</v>
      </c>
      <c r="C7" s="1" t="n">
        <v>12.5</v>
      </c>
      <c r="D7" s="1" t="n">
        <v>25</v>
      </c>
      <c r="E7" s="1" t="n">
        <v>20</v>
      </c>
      <c r="F7" s="1" t="n">
        <v>10</v>
      </c>
      <c r="G7" s="1" t="n">
        <v>87.5</v>
      </c>
      <c r="H7" s="1" t="inlineStr">
        <is>
          <t>수거 접수 확인의 근거 기록을 안내에 보완</t>
        </is>
      </c>
    </row>
  </sheetData>
  <autoFilter ref="A4:H7"/>
  <printOptions horizontalCentered="1"/>
  <pageMargins left="0.75" right="0.75" top="1" bottom="1" header="0.5" footer="0.5"/>
  <pageSetup orientation="landscape" paperSize="9" fitToHeight="0" fitToWidth="1"/>
</worksheet>
</file>

<file path=xl/worksheets/sheet6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15"/>
  <ns0:sheetViews>
    <ns0:sheetView workbookViewId="0">
      <ns0:pane xSplit="1" ySplit="4" topLeftCell="B5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5" customWidth="1" min="1" max="1"/>
    <ns0:col width="24" customWidth="1" min="2" max="2"/>
    <ns0:col width="100" customWidth="1" min="3" max="3"/>
  </ns0:cols>
  <ns0:sheetData>
    <ns0:row r="1" ht="25" customHeight="1">
      <ns0:c r="A1" s="1" t="inlineStr">
        <ns0:is>
          <ns0:t>교육 영상 시연용 가상 자료</ns0:t>
        </ns0:is>
      </ns0:c>
      <ns0:c r="B1" s="1" t="n"/>
      <ns0:c r="C1" s="1" t="n"/>
    </ns0:row>
    <ns0:row r="2" ht="25" customHeight="1">
      <ns0:c r="A2" s="1" t="inlineStr">
        <ns0:is>
          <ns0:t>한결물류(가명) · 2026-11-03</ns0:t>
        </ns0:is>
      </ns0:c>
      <ns0:c r="B2" s="1" t="n"/>
      <ns0:c r="C2" s="1" t="n"/>
    </ns0:row>
    <ns0:row r="3" ht="25" customHeight="1">
      <ns0:c r="A3" s="1" t="n"/>
      <ns0:c r="B3" s="1" t="n"/>
      <ns0:c r="C3" s="1" t="n"/>
    </ns0:row>
    <ns0:row r="4" ht="36" customHeight="1">
      <ns0:c r="A4" s="2" t="inlineStr">
        <ns0:is>
          <ns0:t>항목</ns0:t>
        </ns0:is>
      </ns0:c>
      <ns0:c r="B4" s="2" t="inlineStr">
        <ns0:is>
          <ns0:t>값</ns0:t>
        </ns0:is>
      </ns0:c>
      <ns0:c r="C4" s="2" t="inlineStr">
        <ns0:is>
          <ns0:t>설명</ns0:t>
        </ns0:is>
      </ns0:c>
    </ns0:row>
    <ns0:row r="5" ht="36" customHeight="1">
      <ns0:c r="A5" s="1" t="inlineStr">
        <ns0:is>
          <ns0:t>최초 문의 건수</ns0:t>
        </ns0:is>
      </ns0:c>
      <ns0:c r="B5" s="1" t="n">
        <ns0:v>500</ns0:v>
      </ns0:c>
      <ns0:c r="C5" s="1" t="inlineStr">
        <ns0:is>
          <ns0:t>7일 관찰이 끝난 문의. 모든 숫자는 예시</ns0:t>
        </ns0:is>
      </ns0:c>
    </ns0:row>
    <ns0:row r="6" ht="36" customHeight="1">
      <ns0:c r="A6" s="1" t="inlineStr">
        <ns0:is>
          <ns0:t>현재 재문의 비율</ns0:t>
        </ns0:is>
      </ns0:c>
      <ns0:c r="B6" s="4" t="n">
        <ns0:v>0.2</ns0:v>
      </ns0:c>
      <ns0:c r="C6" s="1" t="inlineStr">
        <ns0:is>
          <ns0:t>최초 문의 기준. 한 건당 재문의 1회 가정</ns0:t>
        </ns0:is>
      </ns0:c>
    </ns0:row>
    <ns0:row r="7" ht="36" customHeight="1">
      <ns0:c r="A7" s="1" t="inlineStr">
        <ns0:is>
          <ns0:t>목표 재문의 비율</ns0:t>
        </ns0:is>
      </ns0:c>
      <ns0:c r="B7" s="4" t="n">
        <ns0:v>0.14</ns0:v>
      </ns0:c>
      <ns0:c r="C7" s="1" t="inlineStr">
        <ns0:is>
          <ns0:t>개선 효과가 입증된 수치가 아닌 목표 가정</ns0:t>
        </ns0:is>
      </ns0:c>
    </ns0:row>
    <ns0:row r="8" ht="36" customHeight="1">
      <ns0:c r="A8" s="1" t="inlineStr">
        <ns0:is>
          <ns0:t>현재 재문의 건수</ns0:t>
        </ns0:is>
      </ns0:c>
      <ns0:c r="B8" s="1">
        <ns0:f>B5*B6</ns0:f>
        <ns0:v>100</ns0:v>
      </ns0:c>
      <ns0:c r="C8" s="1" t="inlineStr">
        <ns0:is>
          <ns0:t>100건</ns0:t>
        </ns0:is>
      </ns0:c>
    </ns0:row>
    <ns0:row r="9" ht="36" customHeight="1">
      <ns0:c r="A9" s="1" t="inlineStr">
        <ns0:is>
          <ns0:t>목표 재문의 건수</ns0:t>
        </ns0:is>
      </ns0:c>
      <ns0:c r="B9" s="1">
        <ns0:f>B5*B7</ns0:f>
        <ns0:v>70</ns0:v>
      </ns0:c>
      <ns0:c r="C9" s="1" t="inlineStr">
        <ns0:is>
          <ns0:t>70건</ns0:t>
        </ns0:is>
      </ns0:c>
    </ns0:row>
    <ns0:row r="10" ht="36" customHeight="1">
      <ns0:c r="A10" s="1" t="inlineStr">
        <ns0:is>
          <ns0:t>줄어든 건수</ns0:t>
        </ns0:is>
      </ns0:c>
      <ns0:c r="B10" s="1">
        <ns0:f>B8-B9</ns0:f>
        <ns0:v>30</ns0:v>
      </ns0:c>
      <ns0:c r="C10" s="1" t="inlineStr">
        <ns0:is>
          <ns0:t>30건</ns0:t>
        </ns0:is>
      </ns0:c>
    </ns0:row>
    <ns0:row r="11" ht="36" customHeight="1">
      <ns0:c r="A11" s="1" t="inlineStr">
        <ns0:is>
          <ns0:t>건당 시간(분)</ns0:t>
        </ns0:is>
      </ns0:c>
      <ns0:c r="B11" s="1" t="n">
        <ns0:v>8</ns0:v>
      </ns0:c>
      <ns0:c r="C11" s="1" t="inlineStr">
        <ns0:is>
          <ns0:t>예시</ns0:t>
        </ns0:is>
      </ns0:c>
    </ns0:row>
    <ns0:row r="12" ht="36" customHeight="1">
      <ns0:c r="A12" s="1" t="inlineStr">
        <ns0:is>
          <ns0:t>되찾은 시간(분)</ns0:t>
        </ns0:is>
      </ns0:c>
      <ns0:c r="B12" s="1">
        <ns0:f>B10*B11</ns0:f>
        <ns0:v>240</ns0:v>
      </ns0:c>
      <ns0:c r="C12" s="1" t="inlineStr">
        <ns0:is>
          <ns0:t>240분</ns0:t>
        </ns0:is>
      </ns0:c>
    </ns0:row>
    <ns0:row r="13" ht="36" customHeight="1">
      <ns0:c r="A13" s="1" t="inlineStr">
        <ns0:is>
          <ns0:t>되찾은 시간(시간)</ns0:t>
        </ns0:is>
      </ns0:c>
      <ns0:c r="B13" s="1">
        <ns0:f>B12/60</ns0:f>
        <ns0:v>4</ns0:v>
      </ns0:c>
      <ns0:c r="C13" s="1" t="inlineStr">
        <ns0:is>
          <ns0:t>4시간</ns0:t>
        </ns0:is>
      </ns0:c>
    </ns0:row>
    <ns0:row r="14" ht="36" customHeight="1">
      <ns0:c r="A14" s="1" t="inlineStr">
        <ns0:is>
          <ns0:t>시간당 자원 가치(원)</ns0:t>
        </ns0:is>
      </ns0:c>
      <ns0:c r="B14" s="1" t="n">
        <ns0:v>25000</ns0:v>
      </ns0:c>
      <ns0:c r="C14" s="1" t="inlineStr">
        <ns0:is>
          <ns0:t>예시 환산 단가. 실제 지출 감소 아님</ns0:t>
        </ns0:is>
      </ns0:c>
    </ns0:row>
    <ns0:row r="15" ht="36" customHeight="1">
      <ns0:c r="A15" s="1" t="inlineStr">
        <ns0:is>
          <ns0:t>시간의 환산 가치(원)</ns0:t>
        </ns0:is>
      </ns0:c>
      <ns0:c r="B15" s="1">
        <ns0:f>B13*B14</ns0:f>
        <ns0:v>100000</ns0:v>
      </ns0:c>
      <ns0:c r="C15" s="1" t="inlineStr">
        <ns0:is>
          <ns0:t>100000원. 확정 절감액으로 보고하지 않음</ns0:t>
        </ns0:is>
      </ns0:c>
    </ns0:row>
  </ns0:sheetData>
  <ns0:autoFilter ref="A4:C15"/>
  <ns0:printOptions horizontalCentered="1"/>
  <ns0:pageMargins left="0.75" right="0.75" top="1" bottom="1" header="0.5" footer="0.5"/>
  <ns0:pageSetup orientation="landscape" paperSize="9" fitToHeight="0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2026-11-02T16:38:50Z</dcterms:created>
  <dcterms:modified xmlns:dcterms="http://purl.org/dc/terms/" xmlns:xsi="http://www.w3.org/2001/XMLSchema-instance" xsi:type="dcterms:W3CDTF">2026-11-02T16:38:50Z</dcterms:modified>
</cp:coreProperties>
</file>